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315" windowHeight="8700" firstSheet="1" activeTab="1"/>
  </bookViews>
  <sheets>
    <sheet name="  ПР-Т №18 01.04.2015 10%" sheetId="1" r:id="rId1"/>
    <sheet name="  ПР-Т №   01.12.2016 ув.12 -15" sheetId="2" r:id="rId2"/>
  </sheets>
  <definedNames>
    <definedName name="DATABASE" localSheetId="1">'  ПР-Т №   01.12.2016 ув.12 -15'!$A$17:$D$1030</definedName>
    <definedName name="DATABASE" localSheetId="0">'  ПР-Т №18 01.04.2015 10%'!$A$17:$D$1028</definedName>
    <definedName name="_xlnm.Print_Titles" localSheetId="1">'  ПР-Т №   01.12.2016 ув.12 -15'!$16:$16</definedName>
    <definedName name="_xlnm.Print_Titles" localSheetId="0">'  ПР-Т №18 01.04.2015 10%'!$16:$16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<sst xmlns="http://schemas.openxmlformats.org/spreadsheetml/2006/main" count="3971" uniqueCount="1159">
  <si>
    <t>NAITMC</t>
  </si>
  <si>
    <t>NAIPDL</t>
  </si>
  <si>
    <t>KODTMC</t>
  </si>
  <si>
    <t>CEN</t>
  </si>
  <si>
    <t>ILA82C251D</t>
  </si>
  <si>
    <t>Дакота 251</t>
  </si>
  <si>
    <t>ILN62083D</t>
  </si>
  <si>
    <t>Дакота 83</t>
  </si>
  <si>
    <t>ILN62083N</t>
  </si>
  <si>
    <t>ILN62783N</t>
  </si>
  <si>
    <t>ILN62783D</t>
  </si>
  <si>
    <t>ILN62084N</t>
  </si>
  <si>
    <t>ILN62084D</t>
  </si>
  <si>
    <t>ILN62784N</t>
  </si>
  <si>
    <t>ILN62784D</t>
  </si>
  <si>
    <t>IN93AA56AD</t>
  </si>
  <si>
    <t>Друид 56</t>
  </si>
  <si>
    <t>IN93AA56BD</t>
  </si>
  <si>
    <t>IN93AA56CD</t>
  </si>
  <si>
    <t>IN93AA56AN</t>
  </si>
  <si>
    <t>IN93AA56BN</t>
  </si>
  <si>
    <t>IN93AA56CN</t>
  </si>
  <si>
    <t>IN93AA66AD</t>
  </si>
  <si>
    <t>Друид 66</t>
  </si>
  <si>
    <t>IN93AA66BD</t>
  </si>
  <si>
    <t>IN93AA66CD</t>
  </si>
  <si>
    <t>IN93AA66AN</t>
  </si>
  <si>
    <t>IN93AA66BN</t>
  </si>
  <si>
    <t>IN93AA66CN</t>
  </si>
  <si>
    <t>IN25AA020D</t>
  </si>
  <si>
    <t>Друид 52</t>
  </si>
  <si>
    <t>IN25AA020N</t>
  </si>
  <si>
    <t>IN25AA040D</t>
  </si>
  <si>
    <t>Друид 54</t>
  </si>
  <si>
    <t>IN25AA040N</t>
  </si>
  <si>
    <t>IN25AA160N</t>
  </si>
  <si>
    <t>Друид 516</t>
  </si>
  <si>
    <t>IN25AA160D</t>
  </si>
  <si>
    <t>IN24AA32AD</t>
  </si>
  <si>
    <t>IN24AA32AN</t>
  </si>
  <si>
    <t>ILX3221N</t>
  </si>
  <si>
    <t>Дуплекс 3221Б</t>
  </si>
  <si>
    <t>ILX3226N</t>
  </si>
  <si>
    <t>Дуплекс 3226Б</t>
  </si>
  <si>
    <t>IL1501</t>
  </si>
  <si>
    <t>Дакотоа 1501</t>
  </si>
  <si>
    <t>IL1501-12</t>
  </si>
  <si>
    <t>IL1501-33</t>
  </si>
  <si>
    <t>IL1501-50</t>
  </si>
  <si>
    <t>IL5200G</t>
  </si>
  <si>
    <t>Дот 52</t>
  </si>
  <si>
    <t>IL5212G</t>
  </si>
  <si>
    <t>IL5218G</t>
  </si>
  <si>
    <t>IL5225G</t>
  </si>
  <si>
    <t>IL5228G</t>
  </si>
  <si>
    <t>IL5230G</t>
  </si>
  <si>
    <t>IL5233G</t>
  </si>
  <si>
    <t>IL5250G</t>
  </si>
  <si>
    <t>IN1363D</t>
  </si>
  <si>
    <t>Дюна 1363</t>
  </si>
  <si>
    <t>IN1356D</t>
  </si>
  <si>
    <t>Дюна 1356</t>
  </si>
  <si>
    <t>IN1356N</t>
  </si>
  <si>
    <t>IL34262D</t>
  </si>
  <si>
    <t>Дакота 9Б</t>
  </si>
  <si>
    <t>IL33262D</t>
  </si>
  <si>
    <t>IL34262N</t>
  </si>
  <si>
    <t>IL33262N</t>
  </si>
  <si>
    <t>ILX3485N</t>
  </si>
  <si>
    <t>Дуплекс 3485Б</t>
  </si>
  <si>
    <t>ILX3483N</t>
  </si>
  <si>
    <t>Дуплекс 3483Б</t>
  </si>
  <si>
    <t>ILX3486N</t>
  </si>
  <si>
    <t>Дуплекс 3486Б</t>
  </si>
  <si>
    <t>INF8574AD</t>
  </si>
  <si>
    <t>Делегат 74</t>
  </si>
  <si>
    <t>INF8574AN</t>
  </si>
  <si>
    <t>IL2418D</t>
  </si>
  <si>
    <t>Тон 6</t>
  </si>
  <si>
    <t>IL2418N</t>
  </si>
  <si>
    <t>IN25AA080D</t>
  </si>
  <si>
    <t>Друид 58</t>
  </si>
  <si>
    <t>IN25AA080N</t>
  </si>
  <si>
    <t>IWP5NK80Z</t>
  </si>
  <si>
    <t>ILP223</t>
  </si>
  <si>
    <t>Дакота 223Б</t>
  </si>
  <si>
    <t>IN1307N</t>
  </si>
  <si>
    <t>IN1307D</t>
  </si>
  <si>
    <t>IL9910N</t>
  </si>
  <si>
    <t>IL9910D</t>
  </si>
  <si>
    <t>IL9910DH</t>
  </si>
  <si>
    <t>IL91350BN</t>
  </si>
  <si>
    <t>Тон 13</t>
  </si>
  <si>
    <t>IL1776CN</t>
  </si>
  <si>
    <t>Дуга 6</t>
  </si>
  <si>
    <t>IL1776CD</t>
  </si>
  <si>
    <t>IL1776CAN</t>
  </si>
  <si>
    <t>IL1776CAD</t>
  </si>
  <si>
    <t>INF8594EN</t>
  </si>
  <si>
    <t>Друид 13</t>
  </si>
  <si>
    <t>IN80C32AN</t>
  </si>
  <si>
    <t>Делегат 2</t>
  </si>
  <si>
    <t>IN87C51AN</t>
  </si>
  <si>
    <t>Делегат 10</t>
  </si>
  <si>
    <t>ILA7056B</t>
  </si>
  <si>
    <t>Диксон 20</t>
  </si>
  <si>
    <t>ILA8362ANS-4A</t>
  </si>
  <si>
    <t>Диксон 15</t>
  </si>
  <si>
    <t>IN80C31N</t>
  </si>
  <si>
    <t>Делегат 51</t>
  </si>
  <si>
    <t>ILA8351</t>
  </si>
  <si>
    <t>Диксон 22</t>
  </si>
  <si>
    <t>ILA8356</t>
  </si>
  <si>
    <t>INA84C641NS-168</t>
  </si>
  <si>
    <t>Дакор 10</t>
  </si>
  <si>
    <t>ILA1062AN</t>
  </si>
  <si>
    <t>Децибел 1Д</t>
  </si>
  <si>
    <t>ILA1062AD</t>
  </si>
  <si>
    <t>IN74LV00N</t>
  </si>
  <si>
    <t>14выв.</t>
  </si>
  <si>
    <t>IN74LV04N</t>
  </si>
  <si>
    <t>IN74LV08N</t>
  </si>
  <si>
    <t>IN74LV74N</t>
  </si>
  <si>
    <t>IN74LV32N</t>
  </si>
  <si>
    <t>IN74LV04D</t>
  </si>
  <si>
    <t>IN74LV08D</t>
  </si>
  <si>
    <t>IN74LV14D</t>
  </si>
  <si>
    <t>IN74LV32D</t>
  </si>
  <si>
    <t>IN74LV74D</t>
  </si>
  <si>
    <t>IN74LV138D</t>
  </si>
  <si>
    <t>16выв.</t>
  </si>
  <si>
    <t>IN74LV139D</t>
  </si>
  <si>
    <t>IN74LV138N</t>
  </si>
  <si>
    <t>IN74LV139N</t>
  </si>
  <si>
    <t>IN74LV244N</t>
  </si>
  <si>
    <t>20выв.</t>
  </si>
  <si>
    <t>IN74LV240N</t>
  </si>
  <si>
    <t>IN74LV241N</t>
  </si>
  <si>
    <t>IN74LV245N</t>
  </si>
  <si>
    <t>IN74LV273N</t>
  </si>
  <si>
    <t>IN74LV373N</t>
  </si>
  <si>
    <t>IN74LV374N</t>
  </si>
  <si>
    <t>IN74LV574N</t>
  </si>
  <si>
    <t>IN74LV620N</t>
  </si>
  <si>
    <t>IN74LV623N</t>
  </si>
  <si>
    <t>IN74LV640N</t>
  </si>
  <si>
    <t>IN74LV240DW</t>
  </si>
  <si>
    <t>IN74LV241DW</t>
  </si>
  <si>
    <t>IN74LV244DW</t>
  </si>
  <si>
    <t>IN74LV245DW</t>
  </si>
  <si>
    <t>IN74LV273DW</t>
  </si>
  <si>
    <t>IN74LV373DW</t>
  </si>
  <si>
    <t>IN74LV374DW</t>
  </si>
  <si>
    <t>IN74LV574DW</t>
  </si>
  <si>
    <t>IN74LV620DW</t>
  </si>
  <si>
    <t>IN74LV623DW</t>
  </si>
  <si>
    <t>IN74LV640DW</t>
  </si>
  <si>
    <t>INA8583N</t>
  </si>
  <si>
    <t>Домино 12</t>
  </si>
  <si>
    <t>ILC555N</t>
  </si>
  <si>
    <t>Домино 3Б</t>
  </si>
  <si>
    <t>ILC556N</t>
  </si>
  <si>
    <t>ILC555D</t>
  </si>
  <si>
    <t>IL33035N</t>
  </si>
  <si>
    <t>Дакота 11</t>
  </si>
  <si>
    <t>IL33035D</t>
  </si>
  <si>
    <t>IL91210EN</t>
  </si>
  <si>
    <t>Тон1</t>
  </si>
  <si>
    <t>ILA7052N</t>
  </si>
  <si>
    <t>IL33063AD</t>
  </si>
  <si>
    <t>Дукат 36</t>
  </si>
  <si>
    <t>IL34063AD</t>
  </si>
  <si>
    <t>IL34063AN</t>
  </si>
  <si>
    <t>IL33063AN</t>
  </si>
  <si>
    <t>IL7106N</t>
  </si>
  <si>
    <t>IL317</t>
  </si>
  <si>
    <t>Дуга 5</t>
  </si>
  <si>
    <t>ILA3654Q</t>
  </si>
  <si>
    <t>Диксон 18</t>
  </si>
  <si>
    <t>ILA2003</t>
  </si>
  <si>
    <t>Диксон 14</t>
  </si>
  <si>
    <t>ILA1519B1</t>
  </si>
  <si>
    <t>Диксон 19</t>
  </si>
  <si>
    <t>ILA1519B1Q</t>
  </si>
  <si>
    <t>К155ЛА1</t>
  </si>
  <si>
    <t>К155ЛА3</t>
  </si>
  <si>
    <t>К155ЛР1</t>
  </si>
  <si>
    <t>K155TB1</t>
  </si>
  <si>
    <t>K155TM2</t>
  </si>
  <si>
    <t>К155ЛА2</t>
  </si>
  <si>
    <t>К155ЛА4</t>
  </si>
  <si>
    <t>К155ЛА6</t>
  </si>
  <si>
    <t>К155ЛА7</t>
  </si>
  <si>
    <t>К155ЛА8</t>
  </si>
  <si>
    <t>К155ЛП5</t>
  </si>
  <si>
    <t>К155ЛН3</t>
  </si>
  <si>
    <t>К155ЛП9</t>
  </si>
  <si>
    <t>К155ЛН5</t>
  </si>
  <si>
    <t>К155ИД1</t>
  </si>
  <si>
    <t>K155TM8</t>
  </si>
  <si>
    <t>К155ИД10</t>
  </si>
  <si>
    <t>К155КП1</t>
  </si>
  <si>
    <t>24выв</t>
  </si>
  <si>
    <t>К155ИД3</t>
  </si>
  <si>
    <t>IL33153PN</t>
  </si>
  <si>
    <t>Дакотоа 12</t>
  </si>
  <si>
    <t>IW4069UBN</t>
  </si>
  <si>
    <t>IW4066BN</t>
  </si>
  <si>
    <t>IW4093BN</t>
  </si>
  <si>
    <t>IW4011BN</t>
  </si>
  <si>
    <t>IW4013BN</t>
  </si>
  <si>
    <t>IW4001BN</t>
  </si>
  <si>
    <t>IW40107BN</t>
  </si>
  <si>
    <t>IW4002BN</t>
  </si>
  <si>
    <t>IW4075BN</t>
  </si>
  <si>
    <t>IW4012BN</t>
  </si>
  <si>
    <t>IW4023BN</t>
  </si>
  <si>
    <t>IW4025BN</t>
  </si>
  <si>
    <t>IW4030BN</t>
  </si>
  <si>
    <t>IW4070BN</t>
  </si>
  <si>
    <t>IW4071BN</t>
  </si>
  <si>
    <t>IW4081BN</t>
  </si>
  <si>
    <t>IW4016BN</t>
  </si>
  <si>
    <t>IW4068BN</t>
  </si>
  <si>
    <t>IW4541BN</t>
  </si>
  <si>
    <t>IW4073BN</t>
  </si>
  <si>
    <t>IN74AC08D</t>
  </si>
  <si>
    <t>IN74ACT08D</t>
  </si>
  <si>
    <t>IN74ACT86D</t>
  </si>
  <si>
    <t>IN74ACT125D</t>
  </si>
  <si>
    <t>IN74ACT14D</t>
  </si>
  <si>
    <t>IN74ACT74D</t>
  </si>
  <si>
    <t>IN74ACT132D</t>
  </si>
  <si>
    <t>IN74ACT164D</t>
  </si>
  <si>
    <t>IN74AC04D</t>
  </si>
  <si>
    <t>IN74ACT04D</t>
  </si>
  <si>
    <t>IN74AC74D</t>
  </si>
  <si>
    <t>IN74AC125D</t>
  </si>
  <si>
    <t>IN74ACT02D</t>
  </si>
  <si>
    <t>IN74AC00D</t>
  </si>
  <si>
    <t>IN74AC20D</t>
  </si>
  <si>
    <t>IN74AC86D</t>
  </si>
  <si>
    <t>IN74AC32D</t>
  </si>
  <si>
    <t>IN74AC10D</t>
  </si>
  <si>
    <t>IN74AC14D</t>
  </si>
  <si>
    <t>IN74AC164D</t>
  </si>
  <si>
    <t>IN74ACT00D</t>
  </si>
  <si>
    <t>IN74AC02D</t>
  </si>
  <si>
    <t>IN74ACT32D</t>
  </si>
  <si>
    <t>IN74AC34D</t>
  </si>
  <si>
    <t>IN74AC21D</t>
  </si>
  <si>
    <t>IN74ACT20D</t>
  </si>
  <si>
    <t>IN74AC132D</t>
  </si>
  <si>
    <t>IN74AC27D</t>
  </si>
  <si>
    <t>IN74ACT10D</t>
  </si>
  <si>
    <t>IN74AC05D</t>
  </si>
  <si>
    <t>IN74ACT11D</t>
  </si>
  <si>
    <t>IN74AC11D</t>
  </si>
  <si>
    <t>IN74ACT05D</t>
  </si>
  <si>
    <t>IN74ACT34D</t>
  </si>
  <si>
    <t>IN74AC139D</t>
  </si>
  <si>
    <t>IN74ACT139D</t>
  </si>
  <si>
    <t>IN74ACT151D</t>
  </si>
  <si>
    <t>IN74ACT153D</t>
  </si>
  <si>
    <t>IN74ACT157D</t>
  </si>
  <si>
    <t>IN74ACT158D</t>
  </si>
  <si>
    <t>IN74ACT174D</t>
  </si>
  <si>
    <t>IN74ACT175D</t>
  </si>
  <si>
    <t>IN74ACT138D</t>
  </si>
  <si>
    <t>IN74AC161D</t>
  </si>
  <si>
    <t>IN74AC112D</t>
  </si>
  <si>
    <t>IN74AC153D</t>
  </si>
  <si>
    <t>IN74AC193D</t>
  </si>
  <si>
    <t>IN74AC175D</t>
  </si>
  <si>
    <t>IN74AC253D</t>
  </si>
  <si>
    <t>IN74AC109D</t>
  </si>
  <si>
    <t>IN74ACT161D</t>
  </si>
  <si>
    <t>IN74AC138D</t>
  </si>
  <si>
    <t>IN74AC4015D</t>
  </si>
  <si>
    <t>IN74ACT253D</t>
  </si>
  <si>
    <t>IN74AC4035D</t>
  </si>
  <si>
    <t>IN74AC4520D</t>
  </si>
  <si>
    <t>IN74AC174D</t>
  </si>
  <si>
    <t>IN74AC251D</t>
  </si>
  <si>
    <t>IN74AC257D</t>
  </si>
  <si>
    <t>IN74AC192D</t>
  </si>
  <si>
    <t>IN74AC157D</t>
  </si>
  <si>
    <t>IN74AC151D</t>
  </si>
  <si>
    <t>IN74ACT257D</t>
  </si>
  <si>
    <t>IN74ACT192D</t>
  </si>
  <si>
    <t>IN74AC163D</t>
  </si>
  <si>
    <t>IN74ACT163AD</t>
  </si>
  <si>
    <t>IN74ACT193D</t>
  </si>
  <si>
    <t>IN74AC373DW</t>
  </si>
  <si>
    <t>IN74ACT373DW</t>
  </si>
  <si>
    <t>IN74ACT240DW</t>
  </si>
  <si>
    <t>IN74ACT241DW</t>
  </si>
  <si>
    <t>IN74ACT374DW</t>
  </si>
  <si>
    <t>IN74ACT573DW</t>
  </si>
  <si>
    <t>IN74ACT574DW</t>
  </si>
  <si>
    <t>IN74AC240DW</t>
  </si>
  <si>
    <t>IN74AC244DW</t>
  </si>
  <si>
    <t>IN74AC374DW</t>
  </si>
  <si>
    <t>IN74ACT244DW</t>
  </si>
  <si>
    <t>IN74AC640DW</t>
  </si>
  <si>
    <t>IN74ACT245DW</t>
  </si>
  <si>
    <t>IN74AC299DW</t>
  </si>
  <si>
    <t>IN74AC273DW</t>
  </si>
  <si>
    <t>IN74AC245DW</t>
  </si>
  <si>
    <t>IN74AC573DW</t>
  </si>
  <si>
    <t>IN74AC574DW</t>
  </si>
  <si>
    <t>IN74ACT623DW</t>
  </si>
  <si>
    <t>IN74ACT299DW</t>
  </si>
  <si>
    <t>IN74AC534DW</t>
  </si>
  <si>
    <t>IN74ACT273DW</t>
  </si>
  <si>
    <t>IN74AC241DW</t>
  </si>
  <si>
    <t>IN74AC533DW</t>
  </si>
  <si>
    <t>IN74ACT640DW</t>
  </si>
  <si>
    <t>КР1533ЛЕ1</t>
  </si>
  <si>
    <t>КР1533ЛИ1</t>
  </si>
  <si>
    <t>КР1533ЛН2</t>
  </si>
  <si>
    <t>КР1533ИП5</t>
  </si>
  <si>
    <t>КР1533ЛА1</t>
  </si>
  <si>
    <t>КР1533ЛА2</t>
  </si>
  <si>
    <t>КР1533ЛА3</t>
  </si>
  <si>
    <t>КР1533ЛН1</t>
  </si>
  <si>
    <t>КР1533ЛР11</t>
  </si>
  <si>
    <t>КР1533ЛР13</t>
  </si>
  <si>
    <t>KP1533TM2</t>
  </si>
  <si>
    <t>КР1533ЛП5</t>
  </si>
  <si>
    <t>КР1533ЛА8</t>
  </si>
  <si>
    <t>КР1533ЛА9</t>
  </si>
  <si>
    <t>КР1533ЛА7</t>
  </si>
  <si>
    <t>КР1533ИП6</t>
  </si>
  <si>
    <t>КР1533ИП7</t>
  </si>
  <si>
    <t>КР1533ЛИ6</t>
  </si>
  <si>
    <t>КР1533ЛА21</t>
  </si>
  <si>
    <t>КР1533ЛА22</t>
  </si>
  <si>
    <t>КР1533ЛИ8</t>
  </si>
  <si>
    <t>КР1533ЛИ2</t>
  </si>
  <si>
    <t>KP1533TB6</t>
  </si>
  <si>
    <t>КР1533ТЛ2</t>
  </si>
  <si>
    <t>КР1533ЛН8</t>
  </si>
  <si>
    <t>КР1533ЛП8</t>
  </si>
  <si>
    <t>КР1533ЛИ3</t>
  </si>
  <si>
    <t>КР1533ЛЕ4</t>
  </si>
  <si>
    <t>КР1533ЛЛ1</t>
  </si>
  <si>
    <t>КР1533ЛА23</t>
  </si>
  <si>
    <t>КР1533ИЕ2</t>
  </si>
  <si>
    <t>КР1533ИЕ5</t>
  </si>
  <si>
    <t>КР1533ЛИ4</t>
  </si>
  <si>
    <t>КР1533ЛЕ11</t>
  </si>
  <si>
    <t>КР1533ЛП12</t>
  </si>
  <si>
    <t>КР1533ЛН10</t>
  </si>
  <si>
    <t>КР1533ЛИ10</t>
  </si>
  <si>
    <t>КР1533ЛЕ10</t>
  </si>
  <si>
    <t>КР1533ЛЛ4</t>
  </si>
  <si>
    <t>КР1533ЛП16</t>
  </si>
  <si>
    <t>КР1533ЛП17</t>
  </si>
  <si>
    <t>КР1533ИР8</t>
  </si>
  <si>
    <t>КР1533ЛА4</t>
  </si>
  <si>
    <t>KP1533TB11</t>
  </si>
  <si>
    <t>КР1533ИР16</t>
  </si>
  <si>
    <t>КР1533ИЕ19</t>
  </si>
  <si>
    <t>КР1533СП1</t>
  </si>
  <si>
    <t>КР1533ИД4</t>
  </si>
  <si>
    <t>КР1533КП15</t>
  </si>
  <si>
    <t>КР1533ИП4</t>
  </si>
  <si>
    <t>КР1533КП7</t>
  </si>
  <si>
    <t>КР1533КП2</t>
  </si>
  <si>
    <t>KP1533TB15</t>
  </si>
  <si>
    <t>КР1533ИД7</t>
  </si>
  <si>
    <t>KP1533TP2</t>
  </si>
  <si>
    <t>КР1533КП12</t>
  </si>
  <si>
    <t>КР1533ИЕ7</t>
  </si>
  <si>
    <t>КР1533ЛП3</t>
  </si>
  <si>
    <t>КР1533КП16</t>
  </si>
  <si>
    <t>КР1533ИЕ6</t>
  </si>
  <si>
    <t>KP1533TM8</t>
  </si>
  <si>
    <t>KP1533TM9</t>
  </si>
  <si>
    <t>КР1533ИЕ9</t>
  </si>
  <si>
    <t>КР1533ИЕ10</t>
  </si>
  <si>
    <t>КР1533ИЕ18</t>
  </si>
  <si>
    <t>КР1533КП11А</t>
  </si>
  <si>
    <t>КР1533КП14А</t>
  </si>
  <si>
    <t>КР1533ИР32</t>
  </si>
  <si>
    <t>КР1533АГ3</t>
  </si>
  <si>
    <t>КР1533ИР9</t>
  </si>
  <si>
    <t>КР1533ИР10</t>
  </si>
  <si>
    <t>KP1533TB9</t>
  </si>
  <si>
    <t>КР1533ИР30</t>
  </si>
  <si>
    <t>КР1533ИР15</t>
  </si>
  <si>
    <t>КР1533ИД14</t>
  </si>
  <si>
    <t>KP1533TM7</t>
  </si>
  <si>
    <t>КР1533ИП15</t>
  </si>
  <si>
    <t>КР1533ЛН7</t>
  </si>
  <si>
    <t>ЭКР1533ИР33</t>
  </si>
  <si>
    <t>ЭКР1533ИР37</t>
  </si>
  <si>
    <t>ЭКР1533АП3</t>
  </si>
  <si>
    <t>ЭКР1533АП4</t>
  </si>
  <si>
    <t>ЭКР1533АП5</t>
  </si>
  <si>
    <t>ЭКР1533ИР22</t>
  </si>
  <si>
    <t>ЭКР1533ИР23</t>
  </si>
  <si>
    <t>ЭКР1533ИР24</t>
  </si>
  <si>
    <t>ЭКР1533АП6</t>
  </si>
  <si>
    <t>ЭКР1533ИР29</t>
  </si>
  <si>
    <t>КР1533ИР26</t>
  </si>
  <si>
    <t>ЭКР1533ИР27А</t>
  </si>
  <si>
    <t>ЭКР1533АП14</t>
  </si>
  <si>
    <t>ЭКР1533АП15</t>
  </si>
  <si>
    <t>ЭКР1533АП9</t>
  </si>
  <si>
    <t>ЭКР1533АП16</t>
  </si>
  <si>
    <t>ЭКР1533ИР35</t>
  </si>
  <si>
    <t>ЭКР1533ИР34</t>
  </si>
  <si>
    <t>ЭКР1533ИД3</t>
  </si>
  <si>
    <t>ЭКР1533ИП3</t>
  </si>
  <si>
    <t>ЭКР1533ИР38</t>
  </si>
  <si>
    <t>IW4017BN</t>
  </si>
  <si>
    <t>IW4051BN</t>
  </si>
  <si>
    <t>IW4052BN</t>
  </si>
  <si>
    <t>IW4053BN</t>
  </si>
  <si>
    <t>IW4015BN</t>
  </si>
  <si>
    <t>IW4019BN</t>
  </si>
  <si>
    <t>IW4020BN</t>
  </si>
  <si>
    <t>IW4028BN</t>
  </si>
  <si>
    <t>IW4060BN</t>
  </si>
  <si>
    <t>IW4502BN</t>
  </si>
  <si>
    <t>IW4503BN</t>
  </si>
  <si>
    <t>IW4050BN</t>
  </si>
  <si>
    <t>IW4520BN</t>
  </si>
  <si>
    <t>IW4049BN</t>
  </si>
  <si>
    <t>IW4027BN</t>
  </si>
  <si>
    <t>IW4040BN</t>
  </si>
  <si>
    <t>IW4098BN</t>
  </si>
  <si>
    <t>IW4018BN</t>
  </si>
  <si>
    <t>IW4511BN</t>
  </si>
  <si>
    <t>IW4021BN</t>
  </si>
  <si>
    <t>IW4042BN</t>
  </si>
  <si>
    <t>IW4585BN</t>
  </si>
  <si>
    <t>IW4022BN</t>
  </si>
  <si>
    <t>IW4034BN</t>
  </si>
  <si>
    <t>IW4059AN</t>
  </si>
  <si>
    <t>IN82C55BN</t>
  </si>
  <si>
    <t>Делегат 55</t>
  </si>
  <si>
    <t>ILA7053N</t>
  </si>
  <si>
    <t>Детектор 53</t>
  </si>
  <si>
    <t>IW4066BD</t>
  </si>
  <si>
    <t>IW4069UBD</t>
  </si>
  <si>
    <t>IW4013BD</t>
  </si>
  <si>
    <t>IW4541BD</t>
  </si>
  <si>
    <t>IW4001BD</t>
  </si>
  <si>
    <t>IW4011BD</t>
  </si>
  <si>
    <t>IW4023BD</t>
  </si>
  <si>
    <t>IW4025BD</t>
  </si>
  <si>
    <t>IW4093BD</t>
  </si>
  <si>
    <t>IW4012BD</t>
  </si>
  <si>
    <t>IW4030BD</t>
  </si>
  <si>
    <t>IW4071BD</t>
  </si>
  <si>
    <t>IW4081BD</t>
  </si>
  <si>
    <t>IW4016BD</t>
  </si>
  <si>
    <t>IW4006BD</t>
  </si>
  <si>
    <t>IW40107BD</t>
  </si>
  <si>
    <t>IW4002BD</t>
  </si>
  <si>
    <t>IW4019BD</t>
  </si>
  <si>
    <t>IW4053BD</t>
  </si>
  <si>
    <t>IW4052BD</t>
  </si>
  <si>
    <t>IW4050BD</t>
  </si>
  <si>
    <t>IW4017BD</t>
  </si>
  <si>
    <t>IW4020BD</t>
  </si>
  <si>
    <t>IW4051BD</t>
  </si>
  <si>
    <t>IW4520BD</t>
  </si>
  <si>
    <t>IW4015BD</t>
  </si>
  <si>
    <t>IW4028BD</t>
  </si>
  <si>
    <t>IW4060BD</t>
  </si>
  <si>
    <t>IW4503BD</t>
  </si>
  <si>
    <t>IW4027BD</t>
  </si>
  <si>
    <t>IW4516BD</t>
  </si>
  <si>
    <t>IW4098BD</t>
  </si>
  <si>
    <t>IW4008BD</t>
  </si>
  <si>
    <t>IW4040BD</t>
  </si>
  <si>
    <t>IW4043BD</t>
  </si>
  <si>
    <t>IW4518BD</t>
  </si>
  <si>
    <t>IW4021BD</t>
  </si>
  <si>
    <t>IW4502BD</t>
  </si>
  <si>
    <t>IW4511BD</t>
  </si>
  <si>
    <t>IW4035BD</t>
  </si>
  <si>
    <t>IW4042BD</t>
  </si>
  <si>
    <t>IW4585BD</t>
  </si>
  <si>
    <t>IW4029BD</t>
  </si>
  <si>
    <t>IW4022BD</t>
  </si>
  <si>
    <t>IW4059AD</t>
  </si>
  <si>
    <t>IW4034BD</t>
  </si>
  <si>
    <t>IL4558N</t>
  </si>
  <si>
    <t>Дуга 8</t>
  </si>
  <si>
    <t>IL4558D</t>
  </si>
  <si>
    <t>ILA7050N</t>
  </si>
  <si>
    <t>Детектор 50</t>
  </si>
  <si>
    <t>IL7101N</t>
  </si>
  <si>
    <t>Дакота 20</t>
  </si>
  <si>
    <t>IL7101D</t>
  </si>
  <si>
    <t>IN74ACT651DW</t>
  </si>
  <si>
    <t>IN74AC652DW</t>
  </si>
  <si>
    <t>IN74AC651DW</t>
  </si>
  <si>
    <t>IL358N</t>
  </si>
  <si>
    <t>Дуга 3</t>
  </si>
  <si>
    <t>IL358D</t>
  </si>
  <si>
    <t>IL258N</t>
  </si>
  <si>
    <t>IL258D</t>
  </si>
  <si>
    <t>IL494N</t>
  </si>
  <si>
    <t>Дуга 9</t>
  </si>
  <si>
    <t>INF8582EN-2</t>
  </si>
  <si>
    <t>Друид 82</t>
  </si>
  <si>
    <t>IN1232N</t>
  </si>
  <si>
    <t>Доза 32</t>
  </si>
  <si>
    <t>IN1232D</t>
  </si>
  <si>
    <t>ILA1185AN</t>
  </si>
  <si>
    <t>Дуга 12Б</t>
  </si>
  <si>
    <t>ILA1185AD</t>
  </si>
  <si>
    <t>IN1705D</t>
  </si>
  <si>
    <t>Доза 05</t>
  </si>
  <si>
    <t>IN1705N</t>
  </si>
  <si>
    <t>IN1705RD</t>
  </si>
  <si>
    <t>IN1705RN</t>
  </si>
  <si>
    <t>ILA3354N</t>
  </si>
  <si>
    <t>Дакота 21</t>
  </si>
  <si>
    <t>IN74LS164N</t>
  </si>
  <si>
    <t>IN74LS04N</t>
  </si>
  <si>
    <t>IN74LS05N</t>
  </si>
  <si>
    <t>IN74LS07N</t>
  </si>
  <si>
    <t>IN74LS14N</t>
  </si>
  <si>
    <t>IN74LS06N</t>
  </si>
  <si>
    <t>IN74LS164D</t>
  </si>
  <si>
    <t>IL2931CD</t>
  </si>
  <si>
    <t>Дот 31</t>
  </si>
  <si>
    <t>INF8577CN</t>
  </si>
  <si>
    <t>Дисплей 77</t>
  </si>
  <si>
    <t>ILE4260-2</t>
  </si>
  <si>
    <t>Дот 10</t>
  </si>
  <si>
    <t>IN74HCT00AN</t>
  </si>
  <si>
    <t>14 выв.</t>
  </si>
  <si>
    <t>IN74HCT02AN</t>
  </si>
  <si>
    <t>IN74HCT04AN</t>
  </si>
  <si>
    <t>IN74HCT08AN</t>
  </si>
  <si>
    <t>IN74HCT14AN</t>
  </si>
  <si>
    <t>IN74HCT32AN</t>
  </si>
  <si>
    <t>IN74HCT74AN</t>
  </si>
  <si>
    <t>IN74HCT86AN</t>
  </si>
  <si>
    <t>IN74HCT132AN</t>
  </si>
  <si>
    <t>IN74HCT125AN</t>
  </si>
  <si>
    <t>IN74HC00AN</t>
  </si>
  <si>
    <t>IN74HC02AN</t>
  </si>
  <si>
    <t>IN74HC04AN</t>
  </si>
  <si>
    <t>IN74HC05AN</t>
  </si>
  <si>
    <t>IN74HC08AN</t>
  </si>
  <si>
    <t>IN74HC10AN</t>
  </si>
  <si>
    <t>IN74HC14AN</t>
  </si>
  <si>
    <t>IN74HC20AN</t>
  </si>
  <si>
    <t>IN74HC32AN</t>
  </si>
  <si>
    <t>IN74HC74AN</t>
  </si>
  <si>
    <t>IN74HC86AN</t>
  </si>
  <si>
    <t>IN74HC132AN</t>
  </si>
  <si>
    <t>IN74HC03AN</t>
  </si>
  <si>
    <t>IN74HC11AN</t>
  </si>
  <si>
    <t>IN74HC125AN</t>
  </si>
  <si>
    <t>IN74HC393AN</t>
  </si>
  <si>
    <t>IN74HC30AN</t>
  </si>
  <si>
    <t>IN74HC164AN</t>
  </si>
  <si>
    <t>IN74HC164N</t>
  </si>
  <si>
    <t>IN74HCT00AD</t>
  </si>
  <si>
    <t>IN74HCT02AD</t>
  </si>
  <si>
    <t>IN74HCT04AD</t>
  </si>
  <si>
    <t>IN74HCT08AD</t>
  </si>
  <si>
    <t>IN74HCT10AD</t>
  </si>
  <si>
    <t>IN74HCT14AD</t>
  </si>
  <si>
    <t>IN74HCT20AD</t>
  </si>
  <si>
    <t>IN74HCT32AD</t>
  </si>
  <si>
    <t>IN74HCT74AD</t>
  </si>
  <si>
    <t>IN74HCT86AD</t>
  </si>
  <si>
    <t>IN74HCT125AD</t>
  </si>
  <si>
    <t>IN74HCT132AD</t>
  </si>
  <si>
    <t>IN74HCT164AD</t>
  </si>
  <si>
    <t>IN74HC00AD</t>
  </si>
  <si>
    <t>IN74HC02AD</t>
  </si>
  <si>
    <t>IN74HC04AD</t>
  </si>
  <si>
    <t>IN74HC08AD</t>
  </si>
  <si>
    <t>IN74HC10AD</t>
  </si>
  <si>
    <t>IN74HC14AD</t>
  </si>
  <si>
    <t>IN74HC20AD</t>
  </si>
  <si>
    <t>IN74HC32AD</t>
  </si>
  <si>
    <t>IN74HC74AD</t>
  </si>
  <si>
    <t>IN74HC86AD</t>
  </si>
  <si>
    <t>IN74HC125AD</t>
  </si>
  <si>
    <t>IN74HC132AD</t>
  </si>
  <si>
    <t>IN74HC03AD</t>
  </si>
  <si>
    <t>IN74HC05AD</t>
  </si>
  <si>
    <t>IN74HC11AD</t>
  </si>
  <si>
    <t>IN74HC393AD</t>
  </si>
  <si>
    <t>IN74HC164AD</t>
  </si>
  <si>
    <t>IN74HC27AD</t>
  </si>
  <si>
    <t>IN74HC30AD</t>
  </si>
  <si>
    <t>IN74HCT30AD</t>
  </si>
  <si>
    <t>IN74HCT138AN</t>
  </si>
  <si>
    <t>IN74HCT139AN</t>
  </si>
  <si>
    <t>IN74HC138AN</t>
  </si>
  <si>
    <t>IN74HC139AN</t>
  </si>
  <si>
    <t>IN74HC153AN</t>
  </si>
  <si>
    <t>IN74HC157AN</t>
  </si>
  <si>
    <t>IN74HC163AN</t>
  </si>
  <si>
    <t>IN74HC75AN</t>
  </si>
  <si>
    <t>IN74HC112AN</t>
  </si>
  <si>
    <t>IN74HC123AN</t>
  </si>
  <si>
    <t>IN74HC151AN</t>
  </si>
  <si>
    <t>IN74HC161AN</t>
  </si>
  <si>
    <t>IN74HC165AN</t>
  </si>
  <si>
    <t>IN74HC174AN</t>
  </si>
  <si>
    <t>IN74HC175AN</t>
  </si>
  <si>
    <t>IN74HC192AN</t>
  </si>
  <si>
    <t>IN74HC193AN</t>
  </si>
  <si>
    <t>IN74HC221AN</t>
  </si>
  <si>
    <t>IN74HC251AN</t>
  </si>
  <si>
    <t>IN74HC257AN</t>
  </si>
  <si>
    <t>IN74HC258AN</t>
  </si>
  <si>
    <t>IN74HC365AN</t>
  </si>
  <si>
    <t>IN74HC595AN</t>
  </si>
  <si>
    <t>IN74HC4015AN</t>
  </si>
  <si>
    <t>IN74HC4046AN</t>
  </si>
  <si>
    <t>IN74HC4094AN</t>
  </si>
  <si>
    <t>IN74HC4051AN</t>
  </si>
  <si>
    <t>IN74HC367AN</t>
  </si>
  <si>
    <t>IN74HC4052AN</t>
  </si>
  <si>
    <t>IN74HC4053AN</t>
  </si>
  <si>
    <t>IN74HC597AN</t>
  </si>
  <si>
    <t>IN74HC155AN</t>
  </si>
  <si>
    <t>IN74HC85AN</t>
  </si>
  <si>
    <t>IN74HCT174AN</t>
  </si>
  <si>
    <t>IN74HC279N</t>
  </si>
  <si>
    <t>IN74HC138AD</t>
  </si>
  <si>
    <t>IN74HC139AD</t>
  </si>
  <si>
    <t>IN74HC153AD</t>
  </si>
  <si>
    <t>IN74HC157AD</t>
  </si>
  <si>
    <t>IN74HC163AD</t>
  </si>
  <si>
    <t>IN74HC112AD</t>
  </si>
  <si>
    <t>IN74HC151AD</t>
  </si>
  <si>
    <t>IN74HC158AD</t>
  </si>
  <si>
    <t>IN74HC161AD</t>
  </si>
  <si>
    <t>IN74HC155AD</t>
  </si>
  <si>
    <t>IN74HC165AD</t>
  </si>
  <si>
    <t>IN74HC166AD</t>
  </si>
  <si>
    <t>IN74HC174AD</t>
  </si>
  <si>
    <t>IN74HC175AD</t>
  </si>
  <si>
    <t>IN74HC192AD</t>
  </si>
  <si>
    <t>IN74HC193AD</t>
  </si>
  <si>
    <t>IN74HC221AD</t>
  </si>
  <si>
    <t>IN74HC251AD</t>
  </si>
  <si>
    <t>IN74HC253AD</t>
  </si>
  <si>
    <t>IN74HC257AD</t>
  </si>
  <si>
    <t>IN74HC258AD</t>
  </si>
  <si>
    <t>IN74HC365AD</t>
  </si>
  <si>
    <t>IN74HC367AD</t>
  </si>
  <si>
    <t>IN74HC595AD</t>
  </si>
  <si>
    <t>IN74HC597AD</t>
  </si>
  <si>
    <t>IN74HC4015AD</t>
  </si>
  <si>
    <t>IN74HC4046AD</t>
  </si>
  <si>
    <t>IN74HC4051AD</t>
  </si>
  <si>
    <t>IN74HC4052AD</t>
  </si>
  <si>
    <t>IN74HC4053AD</t>
  </si>
  <si>
    <t>IN74HCT138AD</t>
  </si>
  <si>
    <t>IN74HCT139AD</t>
  </si>
  <si>
    <t>IN74HCT153AD</t>
  </si>
  <si>
    <t>IN74HCT157AD</t>
  </si>
  <si>
    <t>IN74HC123AD</t>
  </si>
  <si>
    <t>IN74HCT174AD</t>
  </si>
  <si>
    <t>74HCT193AD</t>
  </si>
  <si>
    <t>IN74HC4094AD</t>
  </si>
  <si>
    <t>IN74HC85AD</t>
  </si>
  <si>
    <t>IN74HCT151AD</t>
  </si>
  <si>
    <t>IN74HCT85AD</t>
  </si>
  <si>
    <t>IN74HC279AD</t>
  </si>
  <si>
    <t>IN74HCT251AD</t>
  </si>
  <si>
    <t>IN74HCT240AN</t>
  </si>
  <si>
    <t>20выв</t>
  </si>
  <si>
    <t>IN74HCT241AN</t>
  </si>
  <si>
    <t>IN74HCT244AN</t>
  </si>
  <si>
    <t>IN74HCT245AN</t>
  </si>
  <si>
    <t>IN74HCT273AN</t>
  </si>
  <si>
    <t>IN74HCT373AN</t>
  </si>
  <si>
    <t>IN74HCT573AN</t>
  </si>
  <si>
    <t>IN74HCT574AN</t>
  </si>
  <si>
    <t>IN74HC240AN</t>
  </si>
  <si>
    <t>IN74HC241AN</t>
  </si>
  <si>
    <t>IN74HC244AN</t>
  </si>
  <si>
    <t>IN74HC245AN</t>
  </si>
  <si>
    <t>IN74HC273AN</t>
  </si>
  <si>
    <t>IN74HC373AN</t>
  </si>
  <si>
    <t>IN74HC374AN</t>
  </si>
  <si>
    <t>IN74HC573AN</t>
  </si>
  <si>
    <t>IN74HC574AN</t>
  </si>
  <si>
    <t>IN74HC299AN</t>
  </si>
  <si>
    <t>IN74HC533AN</t>
  </si>
  <si>
    <t>IN74HC534AN</t>
  </si>
  <si>
    <t>IN74HC640AN</t>
  </si>
  <si>
    <t>IN74HCT240ADW</t>
  </si>
  <si>
    <t>IN74HCT241ADW</t>
  </si>
  <si>
    <t>IN74HCT244ADW</t>
  </si>
  <si>
    <t>IN74HCT245ADW</t>
  </si>
  <si>
    <t>IN74HCT373ADW</t>
  </si>
  <si>
    <t>IN74HCT374ADW</t>
  </si>
  <si>
    <t>IN74HCT573ADW</t>
  </si>
  <si>
    <t>IN74HCT574ADW</t>
  </si>
  <si>
    <t>IN74HC240ADW</t>
  </si>
  <si>
    <t>IN74HC241ADW</t>
  </si>
  <si>
    <t>IN74HC244ADW</t>
  </si>
  <si>
    <t>IN74HC245ADW</t>
  </si>
  <si>
    <t>IN74HC273ADW</t>
  </si>
  <si>
    <t>IN74HC373ADW</t>
  </si>
  <si>
    <t>IN74HC374ADW</t>
  </si>
  <si>
    <t>IN74HC573ADW</t>
  </si>
  <si>
    <t>IN74HC574ADW</t>
  </si>
  <si>
    <t>IN74HC299ADW</t>
  </si>
  <si>
    <t>IN74HC533ADW</t>
  </si>
  <si>
    <t>IN74HC534ADW</t>
  </si>
  <si>
    <t>IN74HC620ADW</t>
  </si>
  <si>
    <t>IN74HC640ADW</t>
  </si>
  <si>
    <t>IN74HCT273ADW</t>
  </si>
  <si>
    <t>IN74HCT640ADW</t>
  </si>
  <si>
    <t>IN74HC154AN</t>
  </si>
  <si>
    <t>IN74HC652AN</t>
  </si>
  <si>
    <t>IN74HC154ADW</t>
  </si>
  <si>
    <t>IN74HC652ADW</t>
  </si>
  <si>
    <t>IN74HC874ADW</t>
  </si>
  <si>
    <t>IL91531N</t>
  </si>
  <si>
    <t>ЭКР1008ВЖ18</t>
  </si>
  <si>
    <t>IN555D</t>
  </si>
  <si>
    <t>ЭКФ1087ВИ2</t>
  </si>
  <si>
    <t>IN555N</t>
  </si>
  <si>
    <t>ЭКР1087 ВИ2</t>
  </si>
  <si>
    <t>IN556N</t>
  </si>
  <si>
    <t>КР1087ВИ3</t>
  </si>
  <si>
    <t>IL386D</t>
  </si>
  <si>
    <t>Дина 86</t>
  </si>
  <si>
    <t>IL386N</t>
  </si>
  <si>
    <t>IN74AC240N</t>
  </si>
  <si>
    <t>IN74AC241N</t>
  </si>
  <si>
    <t>IN74AC244N</t>
  </si>
  <si>
    <t>IN74AC245N</t>
  </si>
  <si>
    <t>IN74AC299N</t>
  </si>
  <si>
    <t>IN74AC323N</t>
  </si>
  <si>
    <t>IN74AC373N</t>
  </si>
  <si>
    <t>IN74AC374N</t>
  </si>
  <si>
    <t>IN74AC533N</t>
  </si>
  <si>
    <t>IN74AC534N</t>
  </si>
  <si>
    <t>IN74AC573N</t>
  </si>
  <si>
    <t>IN74AC574N</t>
  </si>
  <si>
    <t>IN74AC640N</t>
  </si>
  <si>
    <t>IN74AC273N</t>
  </si>
  <si>
    <t>IN74ACT240N</t>
  </si>
  <si>
    <t>IN74ACT241N</t>
  </si>
  <si>
    <t>IN74ACT244N</t>
  </si>
  <si>
    <t>IN74ACT245N</t>
  </si>
  <si>
    <t>IN74ACT273N</t>
  </si>
  <si>
    <t>IN74ACT299N</t>
  </si>
  <si>
    <t>IN74ACT323N</t>
  </si>
  <si>
    <t>IN74ACT373N</t>
  </si>
  <si>
    <t>IN74ACT374N</t>
  </si>
  <si>
    <t>IN74ACT573N</t>
  </si>
  <si>
    <t>IN74ACT574N</t>
  </si>
  <si>
    <t>IN74ACT640N</t>
  </si>
  <si>
    <t>IN74AC652N</t>
  </si>
  <si>
    <t>24выв.</t>
  </si>
  <si>
    <t>IL145567N</t>
  </si>
  <si>
    <t>Тон7</t>
  </si>
  <si>
    <t>IL145567DW</t>
  </si>
  <si>
    <t>INA3010DW</t>
  </si>
  <si>
    <t>Дакор111</t>
  </si>
  <si>
    <t>INA3010N</t>
  </si>
  <si>
    <t>IL34118DW</t>
  </si>
  <si>
    <t>КФ1436ХА2</t>
  </si>
  <si>
    <t>IL34118N</t>
  </si>
  <si>
    <t>КР1436ХА2</t>
  </si>
  <si>
    <t>IL34119D</t>
  </si>
  <si>
    <t>ЭКФ1436УН1</t>
  </si>
  <si>
    <t>IL34119N</t>
  </si>
  <si>
    <t>КР1436 УН1</t>
  </si>
  <si>
    <t>IL34C87D</t>
  </si>
  <si>
    <t>Дуплекс 87</t>
  </si>
  <si>
    <t>IL34C87N</t>
  </si>
  <si>
    <t>IN74AC109N</t>
  </si>
  <si>
    <t>IN74AC112N</t>
  </si>
  <si>
    <t>IN74AC138N</t>
  </si>
  <si>
    <t>IN74AC139N</t>
  </si>
  <si>
    <t>IN74AC151N</t>
  </si>
  <si>
    <t>IN74AC153N</t>
  </si>
  <si>
    <t>IN74AC157N</t>
  </si>
  <si>
    <t>IN74AC158N</t>
  </si>
  <si>
    <t>IN74AC161N</t>
  </si>
  <si>
    <t>IN74AC163N</t>
  </si>
  <si>
    <t>IN74AC174N</t>
  </si>
  <si>
    <t>IN74AC175N</t>
  </si>
  <si>
    <t>IN74AC192N</t>
  </si>
  <si>
    <t>IN74AC193N</t>
  </si>
  <si>
    <t>IN74AC251N</t>
  </si>
  <si>
    <t>IN74AC253N</t>
  </si>
  <si>
    <t>IN74AC257N</t>
  </si>
  <si>
    <t>IN74AC258N</t>
  </si>
  <si>
    <t>IN74AC4520N</t>
  </si>
  <si>
    <t>IN74ACT112N</t>
  </si>
  <si>
    <t>IN74ACT138N</t>
  </si>
  <si>
    <t>IN74ACT139N</t>
  </si>
  <si>
    <t>IN74ACT151N</t>
  </si>
  <si>
    <t>IN74ACT153N</t>
  </si>
  <si>
    <t>IN74ACT161N</t>
  </si>
  <si>
    <t>IN74ACT175N</t>
  </si>
  <si>
    <t>IN74ACT192N</t>
  </si>
  <si>
    <t>IN74ACT193N</t>
  </si>
  <si>
    <t>IN74ACT257N</t>
  </si>
  <si>
    <t>IN74ACT258N</t>
  </si>
  <si>
    <t>IN74AC4035N</t>
  </si>
  <si>
    <t>IN74AC4015N</t>
  </si>
  <si>
    <t>ЭКР1820ВГ1</t>
  </si>
  <si>
    <t>IN74ACT00N</t>
  </si>
  <si>
    <t>IN74ACT02N</t>
  </si>
  <si>
    <t>IN74ACT04N</t>
  </si>
  <si>
    <t>IN74ACT08N</t>
  </si>
  <si>
    <t>IN74ACT11N</t>
  </si>
  <si>
    <t>IN74ACT14N</t>
  </si>
  <si>
    <t>IN74ACT20N</t>
  </si>
  <si>
    <t>IN74ACT32N</t>
  </si>
  <si>
    <t>IN74ACT74N</t>
  </si>
  <si>
    <t>IN74ACT164N</t>
  </si>
  <si>
    <t>IN74AC00N</t>
  </si>
  <si>
    <t>IN74AC02N</t>
  </si>
  <si>
    <t>IN74AC04N</t>
  </si>
  <si>
    <t>IN74AC08N</t>
  </si>
  <si>
    <t>IN74AC11N</t>
  </si>
  <si>
    <t>IN74AC10N</t>
  </si>
  <si>
    <t>IN74AC14N</t>
  </si>
  <si>
    <t>IN74AC20N</t>
  </si>
  <si>
    <t>IN74AC21N</t>
  </si>
  <si>
    <t>IN74AC32N</t>
  </si>
  <si>
    <t>IN74AC34N</t>
  </si>
  <si>
    <t>IN74AC74N</t>
  </si>
  <si>
    <t>IN74AC86N</t>
  </si>
  <si>
    <t>IN74AC125N</t>
  </si>
  <si>
    <t>IN74AC132N</t>
  </si>
  <si>
    <t>IN74AC164N</t>
  </si>
  <si>
    <t>IN74AC27N</t>
  </si>
  <si>
    <t>IN74AC05N</t>
  </si>
  <si>
    <t>IN74AC4006N</t>
  </si>
  <si>
    <t>IN74ACT132N</t>
  </si>
  <si>
    <t>IN74ACT05N</t>
  </si>
  <si>
    <t>IN24LC02BN</t>
  </si>
  <si>
    <t>Друид 21Б</t>
  </si>
  <si>
    <t>IN24LC02BD</t>
  </si>
  <si>
    <t>IN24LC04BN</t>
  </si>
  <si>
    <t>Друид 23Б</t>
  </si>
  <si>
    <t>IN24LC04BD</t>
  </si>
  <si>
    <t>IL324D</t>
  </si>
  <si>
    <t>Дуга1</t>
  </si>
  <si>
    <t>IL324N</t>
  </si>
  <si>
    <t>IL224D</t>
  </si>
  <si>
    <t>IL224N</t>
  </si>
  <si>
    <t>ILE4268GDW</t>
  </si>
  <si>
    <t>Дот 68</t>
  </si>
  <si>
    <t>IL7107N</t>
  </si>
  <si>
    <t>IL34C86N</t>
  </si>
  <si>
    <t>Дуплекс 86</t>
  </si>
  <si>
    <t>IL34C86D</t>
  </si>
  <si>
    <t>IL393D</t>
  </si>
  <si>
    <t>Дуга 4</t>
  </si>
  <si>
    <t>IL393N</t>
  </si>
  <si>
    <t>IL293D</t>
  </si>
  <si>
    <t>IL293N</t>
  </si>
  <si>
    <t>IL339D</t>
  </si>
  <si>
    <t>Дуга 2</t>
  </si>
  <si>
    <t>IL339N</t>
  </si>
  <si>
    <t>IL33091AN</t>
  </si>
  <si>
    <t>Дакота 36</t>
  </si>
  <si>
    <t>IL33091AD</t>
  </si>
  <si>
    <t>IL33197AN-01</t>
  </si>
  <si>
    <t>Дакота 31</t>
  </si>
  <si>
    <t>IL33197AN</t>
  </si>
  <si>
    <t>IL33197AD</t>
  </si>
  <si>
    <t>IL33197AD-01</t>
  </si>
  <si>
    <t>IL33193D</t>
  </si>
  <si>
    <t>Дакота 34Б</t>
  </si>
  <si>
    <t>IL33193D-01</t>
  </si>
  <si>
    <t>IL33193N-01</t>
  </si>
  <si>
    <t>IL33193AN-02</t>
  </si>
  <si>
    <t>IL2410N</t>
  </si>
  <si>
    <t>КР1436АП1</t>
  </si>
  <si>
    <t>IL2411N</t>
  </si>
  <si>
    <t>КР1436АП2</t>
  </si>
  <si>
    <t>IL2410D</t>
  </si>
  <si>
    <t>ЭКФ155ЛН3</t>
  </si>
  <si>
    <t>IN1488D</t>
  </si>
  <si>
    <t>IN1489AD</t>
  </si>
  <si>
    <t>ЭКФ561ПУ8</t>
  </si>
  <si>
    <t>К561ЛА7</t>
  </si>
  <si>
    <t>К561ЛН2</t>
  </si>
  <si>
    <t>K561TM2</t>
  </si>
  <si>
    <t>K561KT3</t>
  </si>
  <si>
    <t>К561ЛА9</t>
  </si>
  <si>
    <t>К561ЛЕ5</t>
  </si>
  <si>
    <t>К561ЛП2</t>
  </si>
  <si>
    <t>К561ЛП13</t>
  </si>
  <si>
    <t>К561ТЛ1</t>
  </si>
  <si>
    <t>К561ЛА8</t>
  </si>
  <si>
    <t>К561ЛЕ6</t>
  </si>
  <si>
    <t>К561ЛЕ10</t>
  </si>
  <si>
    <t>К561ЛН5</t>
  </si>
  <si>
    <t>ЭКР561ПУ8</t>
  </si>
  <si>
    <t>К561КП2</t>
  </si>
  <si>
    <t>К561ИЕ8</t>
  </si>
  <si>
    <t>К561ИЕ10</t>
  </si>
  <si>
    <t>К561ИЕ16</t>
  </si>
  <si>
    <t>К561ИД1</t>
  </si>
  <si>
    <t>K561TP2</t>
  </si>
  <si>
    <t>К561ЛС2</t>
  </si>
  <si>
    <t>К561ИЕ14</t>
  </si>
  <si>
    <t>К561КП1</t>
  </si>
  <si>
    <t>К561ПУ4</t>
  </si>
  <si>
    <t>К561ИР2</t>
  </si>
  <si>
    <t>К561ИЕ11</t>
  </si>
  <si>
    <t>К561ЛН1</t>
  </si>
  <si>
    <t>К561КП6</t>
  </si>
  <si>
    <t>К561ИР6</t>
  </si>
  <si>
    <t>24вы.</t>
  </si>
  <si>
    <t>ЭКФ1533ЛЕ1</t>
  </si>
  <si>
    <t>ЭКФ1533ЛА4</t>
  </si>
  <si>
    <t>ЭКФ1533ЛИ1</t>
  </si>
  <si>
    <t>ЭКФ1533ЛН2</t>
  </si>
  <si>
    <t>ЭКФ1533ИР8</t>
  </si>
  <si>
    <t>ЭКФ1533ЛА1</t>
  </si>
  <si>
    <t>ЭКФ1533ЛА2</t>
  </si>
  <si>
    <t>ЭКФ1533ЛА3</t>
  </si>
  <si>
    <t>ЭКФ1533ЛН1</t>
  </si>
  <si>
    <t>ЭКФ1533ТМ2</t>
  </si>
  <si>
    <t>ЭКФ1533ЛП5</t>
  </si>
  <si>
    <t>ЭКФ1533ЛА8</t>
  </si>
  <si>
    <t>ЭКФ1533ЛА9</t>
  </si>
  <si>
    <t>ЭКФ1533ЛА7</t>
  </si>
  <si>
    <t>ЭКФ1533ЛИ2</t>
  </si>
  <si>
    <t>ЭКФ1533ТЛ2</t>
  </si>
  <si>
    <t>ЭКФ1533ЛИ3</t>
  </si>
  <si>
    <t>ЭКФ1533ЛЕ4</t>
  </si>
  <si>
    <t>ЭКФ1533ЛЛ1</t>
  </si>
  <si>
    <t>ЭКФ1533ИЕ5</t>
  </si>
  <si>
    <t>ЭКФ1533ЛА10</t>
  </si>
  <si>
    <t>ЭКФ1533ЛИ4</t>
  </si>
  <si>
    <t>ЭКФ1533ИЕ2</t>
  </si>
  <si>
    <t>ЭКФ1533ИЕ19</t>
  </si>
  <si>
    <t>ЭКФ1533ЛА23</t>
  </si>
  <si>
    <t>ЭКФ1533ЛЕ10</t>
  </si>
  <si>
    <t>ЭКФ1533ЛЕ11</t>
  </si>
  <si>
    <t>ЭКФ1533ИП5</t>
  </si>
  <si>
    <t>ЭКФ1533ЛИ6</t>
  </si>
  <si>
    <t>ЭКФ1533ЛИ8</t>
  </si>
  <si>
    <t>ЭКФ1533ИП7</t>
  </si>
  <si>
    <t>ЭКФ1533ЛН8</t>
  </si>
  <si>
    <t>ЭКФ1533ЛН10</t>
  </si>
  <si>
    <t>ЭКФ1533ЛП8</t>
  </si>
  <si>
    <t>ЭКФ1533ЛП12</t>
  </si>
  <si>
    <t>ЭКФ1533ЛП16</t>
  </si>
  <si>
    <t>ЭКФ1533ЛП17</t>
  </si>
  <si>
    <t>ЭКФ1533ЛР11</t>
  </si>
  <si>
    <t>ЭКФ1533ТВ6</t>
  </si>
  <si>
    <t>ЭКФ1533ИР16</t>
  </si>
  <si>
    <t>ЭКФ1533ЛА21</t>
  </si>
  <si>
    <t>ЭКФ1533ИД4</t>
  </si>
  <si>
    <t>ЭКФ1533ИД7</t>
  </si>
  <si>
    <t>ЭКФ1533ТР2</t>
  </si>
  <si>
    <t>ЭКФ1533ИЕ7</t>
  </si>
  <si>
    <t>ЭКФ1533ТМ8</t>
  </si>
  <si>
    <t>ЭКФ1533ТМ9</t>
  </si>
  <si>
    <t>ЭКФ1533КП11А</t>
  </si>
  <si>
    <t>ЭКФ1533АГ3</t>
  </si>
  <si>
    <t>ЭКФ1533ИД14</t>
  </si>
  <si>
    <t>ЭКФ1533ИЕ6</t>
  </si>
  <si>
    <t>ЭКФ1533ИЕ10</t>
  </si>
  <si>
    <t>ЭКФ1533ИЕ12</t>
  </si>
  <si>
    <t>ЭКФ1533ИЕ18</t>
  </si>
  <si>
    <t>ЭКФ1533ИР9</t>
  </si>
  <si>
    <t>ЭКФ1533ИР10</t>
  </si>
  <si>
    <t>ЭКФ1533ИР26</t>
  </si>
  <si>
    <t>ЭКФ1533ИР30</t>
  </si>
  <si>
    <t>ЭКФ1533ИР32</t>
  </si>
  <si>
    <t>ЭКФ1533КП2</t>
  </si>
  <si>
    <t>ЭКФ1533КП7</t>
  </si>
  <si>
    <t>ЭКФ1533КП12</t>
  </si>
  <si>
    <t>ЭКФ1533КП15</t>
  </si>
  <si>
    <t>ЭКФ1533СП1</t>
  </si>
  <si>
    <t>ЭКФ1533ТВ9</t>
  </si>
  <si>
    <t>ЭКФ1533ЛН7</t>
  </si>
  <si>
    <t>ЭКФ1533АП4</t>
  </si>
  <si>
    <t>ЭКФ1533ИР24</t>
  </si>
  <si>
    <t>ЭКФ1533ИР27А</t>
  </si>
  <si>
    <t>ЭКФ1533АП3</t>
  </si>
  <si>
    <t>ЭКФ1533АП9</t>
  </si>
  <si>
    <t>ЭКФ1533АП15</t>
  </si>
  <si>
    <t>ЭКФ1533ИР22</t>
  </si>
  <si>
    <t>ЭКФ1533ИР23</t>
  </si>
  <si>
    <t>ЭКФ1533ИР29</t>
  </si>
  <si>
    <t>ЭКФ1533ИР33</t>
  </si>
  <si>
    <t>ЭКФ1533ИР35</t>
  </si>
  <si>
    <t>ЭКФ1533ИР37</t>
  </si>
  <si>
    <t>ЭКФ1533АП5</t>
  </si>
  <si>
    <t>ЭКФ1533АП6</t>
  </si>
  <si>
    <t>ЭКФ1533ИР15</t>
  </si>
  <si>
    <t>ЭКФ1533ИД3</t>
  </si>
  <si>
    <t>ЭКФ1533ИР34</t>
  </si>
  <si>
    <t>ЭКФ1533ИР38</t>
  </si>
  <si>
    <t>IN1488N</t>
  </si>
  <si>
    <t>IN1489AN</t>
  </si>
  <si>
    <t>IL5851N</t>
  </si>
  <si>
    <t>ЭКР1087ВЖ10</t>
  </si>
  <si>
    <t>IL9151-3N</t>
  </si>
  <si>
    <t>ЭКР1087ВЖ17</t>
  </si>
  <si>
    <t>IL311ANM</t>
  </si>
  <si>
    <t>Дон 3</t>
  </si>
  <si>
    <t>IL311AN</t>
  </si>
  <si>
    <t>IL311AD</t>
  </si>
  <si>
    <t>ЭКФ1436УЕ1</t>
  </si>
  <si>
    <t>ЭКФ1820ВГ1</t>
  </si>
  <si>
    <t>IL6083N-01</t>
  </si>
  <si>
    <t>Дакота 33</t>
  </si>
  <si>
    <t>IL6083N</t>
  </si>
  <si>
    <t>ILE4264G</t>
  </si>
  <si>
    <t>Дот 64</t>
  </si>
  <si>
    <t>ILF3866N</t>
  </si>
  <si>
    <t>Тон 25</t>
  </si>
  <si>
    <t>IL1815N</t>
  </si>
  <si>
    <t>Дакота 32Б</t>
  </si>
  <si>
    <t>IL1815D</t>
  </si>
  <si>
    <t>ILX232N</t>
  </si>
  <si>
    <t>Дуплекс 232Б</t>
  </si>
  <si>
    <t>ILX232D</t>
  </si>
  <si>
    <t>ILE4270G</t>
  </si>
  <si>
    <t>Дот 70</t>
  </si>
  <si>
    <t>ILE4270S</t>
  </si>
  <si>
    <t>ILX485N</t>
  </si>
  <si>
    <t>Дуплекс 485Б</t>
  </si>
  <si>
    <t>ILX485D</t>
  </si>
  <si>
    <t>ILE4267G</t>
  </si>
  <si>
    <t>Дот 67</t>
  </si>
  <si>
    <t>ILX207N</t>
  </si>
  <si>
    <t>Дуплекс 78</t>
  </si>
  <si>
    <t>ILX207DW</t>
  </si>
  <si>
    <t>ILX208N</t>
  </si>
  <si>
    <t>ILX208DW</t>
  </si>
  <si>
    <t>IL91214AN</t>
  </si>
  <si>
    <t>Тон 14</t>
  </si>
  <si>
    <t>IL91214BN</t>
  </si>
  <si>
    <t>IL91214AD</t>
  </si>
  <si>
    <t>IL91214BD</t>
  </si>
  <si>
    <t>IN24LC16BN</t>
  </si>
  <si>
    <t>Друид 19Б</t>
  </si>
  <si>
    <t>IN24LC16BD</t>
  </si>
  <si>
    <t>IN24LC08BN</t>
  </si>
  <si>
    <t>Друид 25</t>
  </si>
  <si>
    <t>IN24LC08BD</t>
  </si>
  <si>
    <t>IN1706N</t>
  </si>
  <si>
    <t>Доза 06</t>
  </si>
  <si>
    <t>IN1706D</t>
  </si>
  <si>
    <t>IN1706SRN</t>
  </si>
  <si>
    <t>IN1706SRD</t>
  </si>
  <si>
    <t>РБ1ФПА2955</t>
  </si>
  <si>
    <t>РБ1ФПА3958</t>
  </si>
  <si>
    <t>РБ1ФПА9356</t>
  </si>
  <si>
    <t>IN1708D</t>
  </si>
  <si>
    <t>Доза 08</t>
  </si>
  <si>
    <t>IN1708N</t>
  </si>
  <si>
    <t>ILN2003AN</t>
  </si>
  <si>
    <t>Дакота С</t>
  </si>
  <si>
    <t>IL2533N</t>
  </si>
  <si>
    <t>Тон10</t>
  </si>
  <si>
    <t>IL2533DW</t>
  </si>
  <si>
    <t>IN89C2051DW</t>
  </si>
  <si>
    <t>Декрет 2Б</t>
  </si>
  <si>
    <t>IN90S2313DW</t>
  </si>
  <si>
    <t>Декрет 4Б</t>
  </si>
  <si>
    <t>IL3726/18N</t>
  </si>
  <si>
    <t>ILA7496Q</t>
  </si>
  <si>
    <t>ILE4266G</t>
  </si>
  <si>
    <t>Дакота 90</t>
  </si>
  <si>
    <t>ILE4271G</t>
  </si>
  <si>
    <t>IL33290AD</t>
  </si>
  <si>
    <t>Дакота 290</t>
  </si>
  <si>
    <t>IL33290BD</t>
  </si>
  <si>
    <t>IL1055DW</t>
  </si>
  <si>
    <t>Дакота 55</t>
  </si>
  <si>
    <t>IL145557DW</t>
  </si>
  <si>
    <t>Тон16</t>
  </si>
  <si>
    <t>IL2576-3.3</t>
  </si>
  <si>
    <t>IL2576-5</t>
  </si>
  <si>
    <t>IL2576-12</t>
  </si>
  <si>
    <t>IL2576-15</t>
  </si>
  <si>
    <t>IL2576-ADJ</t>
  </si>
  <si>
    <t>IL2576G-ADJ</t>
  </si>
  <si>
    <t>ILX202N</t>
  </si>
  <si>
    <t>Дуплекс 202</t>
  </si>
  <si>
    <t>ILX202D</t>
  </si>
  <si>
    <t>ILA8357</t>
  </si>
  <si>
    <t>Диксон 57</t>
  </si>
  <si>
    <t>ILA8359</t>
  </si>
  <si>
    <t>IFP4N60</t>
  </si>
  <si>
    <t>IFF4N60</t>
  </si>
  <si>
    <t>IFF2N60</t>
  </si>
  <si>
    <t>IFP830</t>
  </si>
  <si>
    <t>IFP840</t>
  </si>
  <si>
    <t>РБ1ФПА3953</t>
  </si>
  <si>
    <t>РБ1ФПА9650</t>
  </si>
  <si>
    <t>ILX3232N</t>
  </si>
  <si>
    <t>Дуплекс 3232Б</t>
  </si>
  <si>
    <t>ILX3232D</t>
  </si>
  <si>
    <t>IL6562D</t>
  </si>
  <si>
    <t>Наименование продукции</t>
  </si>
  <si>
    <t>Номен. номер</t>
  </si>
  <si>
    <t>УТВЕРЖДАЮ</t>
  </si>
  <si>
    <t>Зам.генерального директора</t>
  </si>
  <si>
    <t>____________Д.А.Морозов</t>
  </si>
  <si>
    <t>ОАО" ИНТЕГРАЛ"</t>
  </si>
  <si>
    <t>УМС 8-08</t>
  </si>
  <si>
    <t>ILA6107Q</t>
  </si>
  <si>
    <t>Друид 232</t>
  </si>
  <si>
    <t>Детектор 52</t>
  </si>
  <si>
    <t>IL33193D-02</t>
  </si>
  <si>
    <t>IL33193AD-02</t>
  </si>
  <si>
    <t>ILA8362WNS</t>
  </si>
  <si>
    <t>Отп.цена без НДС, руб.РБ</t>
  </si>
  <si>
    <t>IW4049BD</t>
  </si>
  <si>
    <t>IL1501G</t>
  </si>
  <si>
    <t xml:space="preserve">  отпускных цен на изделия с приемкой "1", изготавливаемых</t>
  </si>
  <si>
    <t>IW4516BN</t>
  </si>
  <si>
    <t>IN2515BDW</t>
  </si>
  <si>
    <t>IN2515ADW</t>
  </si>
  <si>
    <t>IL3361AD</t>
  </si>
  <si>
    <t>IL3361BD</t>
  </si>
  <si>
    <t>Декор 3</t>
  </si>
  <si>
    <t>IL3302D</t>
  </si>
  <si>
    <t>Декор 5</t>
  </si>
  <si>
    <t>IL3367D</t>
  </si>
  <si>
    <t>Декор 4</t>
  </si>
  <si>
    <t>ОАО "ИНТЕГРАЛ"-управляющая компания  холдинга "ИНТЕГРАЛ"</t>
  </si>
  <si>
    <t>IW4531BD</t>
  </si>
  <si>
    <t>IFP50N06</t>
  </si>
  <si>
    <t xml:space="preserve">   Зам.начальника ЭУ                               Е.И.Медведева</t>
  </si>
  <si>
    <t>рф</t>
  </si>
  <si>
    <t>рб</t>
  </si>
  <si>
    <t>IL6562D (-60)</t>
  </si>
  <si>
    <t>с 1 апреля 2015</t>
  </si>
  <si>
    <t xml:space="preserve">       30  марта  2015</t>
  </si>
  <si>
    <t>Прейскурант № 18</t>
  </si>
  <si>
    <t>Отп.цена без НДС, руб.РФ</t>
  </si>
  <si>
    <t>IW4073BD</t>
  </si>
  <si>
    <t>с 1 декабря  2016</t>
  </si>
  <si>
    <t>IL33120</t>
  </si>
  <si>
    <t>Декор 6</t>
  </si>
  <si>
    <t xml:space="preserve">Прейскурант №70 </t>
  </si>
  <si>
    <t xml:space="preserve">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</si>
</sst>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10"/>
      <color indexed="48"/>
      <name val="Arial Cyr"/>
      <family val="0"/>
    </font>
    <font>
      <sz val="10"/>
      <color indexed="53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1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19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8" xfId="0" applyNumberFormat="1" applyBorder="1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0" fillId="2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0" borderId="11" xfId="0" applyNumberFormat="1" applyFont="1" applyBorder="1" applyAlignment="1">
      <alignment horizontal="center"/>
    </xf>
    <xf numFmtId="0" fontId="5" fillId="3" borderId="0" xfId="0" applyFont="1" applyFill="1" applyAlignment="1">
      <alignment/>
    </xf>
    <xf numFmtId="0" fontId="5" fillId="3" borderId="16" xfId="0" applyFont="1" applyFill="1" applyBorder="1" applyAlignment="1">
      <alignment/>
    </xf>
    <xf numFmtId="0" fontId="6" fillId="0" borderId="7" xfId="0" applyNumberFormat="1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7" fillId="0" borderId="11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6" fillId="0" borderId="9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9" fillId="0" borderId="0" xfId="0" applyNumberFormat="1" applyFont="1" applyAlignment="1">
      <alignment/>
    </xf>
    <xf numFmtId="0" fontId="0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0" fillId="0" borderId="24" xfId="0" applyNumberForma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" fontId="7" fillId="0" borderId="8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4" fontId="10" fillId="0" borderId="0" xfId="0" applyNumberFormat="1" applyFont="1" applyAlignment="1">
      <alignment/>
    </xf>
    <xf numFmtId="1" fontId="7" fillId="0" borderId="6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2" fontId="0" fillId="0" borderId="25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26" xfId="0" applyBorder="1" applyAlignment="1">
      <alignment/>
    </xf>
    <xf numFmtId="0" fontId="0" fillId="4" borderId="0" xfId="0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6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2" fontId="0" fillId="0" borderId="19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Z1033"/>
  <sheetViews>
    <sheetView workbookViewId="0" topLeftCell="A10">
      <selection activeCell="AC439" sqref="AC439"/>
    </sheetView>
  </sheetViews>
  <sheetFormatPr defaultColWidth="9.00390625" defaultRowHeight="12.75"/>
  <cols>
    <col min="1" max="1" width="15.75390625" style="1" customWidth="1"/>
    <col min="2" max="2" width="14.75390625" style="1" customWidth="1"/>
    <col min="3" max="3" width="12.375" style="1" customWidth="1"/>
    <col min="4" max="4" width="33.875" style="2" customWidth="1"/>
    <col min="5" max="5" width="11.25390625" style="0" hidden="1" customWidth="1"/>
    <col min="6" max="6" width="14.00390625" style="0" customWidth="1"/>
    <col min="7" max="7" width="9.875" style="0" hidden="1" customWidth="1"/>
    <col min="8" max="8" width="11.00390625" style="0" hidden="1" customWidth="1"/>
    <col min="9" max="10" width="0" style="0" hidden="1" customWidth="1"/>
    <col min="11" max="11" width="10.375" style="0" hidden="1" customWidth="1"/>
    <col min="12" max="12" width="12.375" style="0" hidden="1" customWidth="1"/>
    <col min="13" max="15" width="10.125" style="0" hidden="1" customWidth="1"/>
    <col min="16" max="16" width="10.125" style="52" hidden="1" customWidth="1"/>
    <col min="17" max="17" width="0" style="52" hidden="1" customWidth="1"/>
    <col min="18" max="18" width="10.125" style="0" hidden="1" customWidth="1"/>
    <col min="19" max="21" width="0" style="0" hidden="1" customWidth="1"/>
    <col min="22" max="22" width="10.125" style="0" hidden="1" customWidth="1"/>
    <col min="23" max="23" width="0" style="0" hidden="1" customWidth="1"/>
  </cols>
  <sheetData>
    <row r="2" spans="4:8" ht="15">
      <c r="D2" s="7" t="s">
        <v>1117</v>
      </c>
      <c r="H2" s="2"/>
    </row>
    <row r="3" spans="4:8" ht="15">
      <c r="D3" s="8" t="s">
        <v>1118</v>
      </c>
      <c r="H3" s="2"/>
    </row>
    <row r="4" spans="4:8" ht="15">
      <c r="D4" s="7" t="s">
        <v>1120</v>
      </c>
      <c r="H4" s="2"/>
    </row>
    <row r="5" spans="4:8" ht="15">
      <c r="D5" s="8" t="s">
        <v>1119</v>
      </c>
      <c r="H5" s="2"/>
    </row>
    <row r="6" spans="4:8" ht="15">
      <c r="D6" s="8" t="s">
        <v>1150</v>
      </c>
      <c r="H6" s="2"/>
    </row>
    <row r="7" ht="12.75">
      <c r="H7" s="2"/>
    </row>
    <row r="8" ht="12.75">
      <c r="H8" s="2"/>
    </row>
    <row r="9" spans="1:4" ht="14.25">
      <c r="A9" s="96" t="s">
        <v>1151</v>
      </c>
      <c r="B9" s="97"/>
      <c r="C9" s="97"/>
      <c r="D9" s="97"/>
    </row>
    <row r="10" spans="1:21" ht="15">
      <c r="A10" s="98" t="s">
        <v>1131</v>
      </c>
      <c r="B10" s="99"/>
      <c r="C10" s="99"/>
      <c r="D10" s="9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2"/>
      <c r="Q10" s="62"/>
      <c r="R10" s="6"/>
      <c r="S10" s="6"/>
      <c r="T10" s="6"/>
      <c r="U10" s="6"/>
    </row>
    <row r="11" spans="1:4" ht="15">
      <c r="A11" s="98" t="s">
        <v>1142</v>
      </c>
      <c r="B11" s="99"/>
      <c r="C11" s="99"/>
      <c r="D11" s="99"/>
    </row>
    <row r="12" spans="1:4" ht="15">
      <c r="A12" s="98" t="s">
        <v>1149</v>
      </c>
      <c r="B12" s="99"/>
      <c r="C12" s="99"/>
      <c r="D12" s="99"/>
    </row>
    <row r="13" spans="1:4" ht="15">
      <c r="A13" s="98"/>
      <c r="B13" s="99"/>
      <c r="C13" s="99"/>
      <c r="D13" s="99"/>
    </row>
    <row r="14" spans="8:22" ht="18" customHeight="1">
      <c r="H14" s="2"/>
      <c r="V14" s="31">
        <v>41061</v>
      </c>
    </row>
    <row r="15" ht="12.75" hidden="1">
      <c r="H15" s="2"/>
    </row>
    <row r="16" spans="1:18" ht="32.25" customHeight="1">
      <c r="A16" s="92" t="s">
        <v>1115</v>
      </c>
      <c r="B16" s="93"/>
      <c r="C16" s="9" t="s">
        <v>1116</v>
      </c>
      <c r="D16" s="10" t="s">
        <v>1128</v>
      </c>
      <c r="E16" s="68"/>
      <c r="F16" s="69" t="s">
        <v>1152</v>
      </c>
      <c r="H16" s="65">
        <v>41746</v>
      </c>
      <c r="K16" s="65">
        <v>41671</v>
      </c>
      <c r="L16" s="65">
        <v>41929</v>
      </c>
      <c r="M16" s="65">
        <v>41671</v>
      </c>
      <c r="N16" s="65">
        <v>41548</v>
      </c>
      <c r="O16" s="31"/>
      <c r="P16" s="52" t="s">
        <v>1147</v>
      </c>
      <c r="Q16" s="52" t="s">
        <v>1146</v>
      </c>
      <c r="R16" s="65">
        <v>41183</v>
      </c>
    </row>
    <row r="17" spans="1:8" ht="12.75" hidden="1">
      <c r="A17" s="3" t="s">
        <v>0</v>
      </c>
      <c r="B17" s="4" t="s">
        <v>1</v>
      </c>
      <c r="C17" s="64" t="s">
        <v>2</v>
      </c>
      <c r="D17" s="5" t="s">
        <v>3</v>
      </c>
      <c r="H17" s="2" t="s">
        <v>3</v>
      </c>
    </row>
    <row r="18" spans="1:26" ht="12.75">
      <c r="A18" s="11" t="s">
        <v>4</v>
      </c>
      <c r="B18" s="12" t="s">
        <v>5</v>
      </c>
      <c r="C18" s="13">
        <v>101801</v>
      </c>
      <c r="D18" s="30">
        <f>((ROUND(L18*255.5,0))*1.1)</f>
        <v>10486.300000000001</v>
      </c>
      <c r="E18" s="2">
        <f>ROUND(L18*1.3,2)</f>
        <v>48.5</v>
      </c>
      <c r="F18" s="70">
        <v>48.5</v>
      </c>
      <c r="G18" s="1">
        <v>10486.3</v>
      </c>
      <c r="H18" s="1">
        <v>9533</v>
      </c>
      <c r="I18" s="52">
        <f aca="true" t="shared" si="0" ref="I18:I81">D18/J18*100</f>
        <v>117.96940038249524</v>
      </c>
      <c r="J18">
        <v>8889</v>
      </c>
      <c r="K18">
        <f aca="true" t="shared" si="1" ref="K18:K81">ROUND(M18*274,0)</f>
        <v>8889</v>
      </c>
      <c r="L18" s="14">
        <v>37.31</v>
      </c>
      <c r="M18">
        <v>32.44</v>
      </c>
      <c r="N18">
        <v>29.49</v>
      </c>
      <c r="O18">
        <f aca="true" t="shared" si="2" ref="O18:O81">N18*278.77</f>
        <v>8220.9273</v>
      </c>
      <c r="P18" s="52">
        <f aca="true" t="shared" si="3" ref="P18:P81">D18/O18*100</f>
        <v>127.55616997123916</v>
      </c>
      <c r="Q18" s="52">
        <f aca="true" t="shared" si="4" ref="Q18:Q81">L18/N18*100</f>
        <v>126.51746354696509</v>
      </c>
      <c r="R18">
        <v>28.09</v>
      </c>
      <c r="T18" s="2">
        <v>25.54</v>
      </c>
      <c r="U18" s="2"/>
      <c r="V18">
        <v>23.22</v>
      </c>
      <c r="X18" s="52">
        <f>D18/F18</f>
        <v>216.21237113402063</v>
      </c>
      <c r="Y18">
        <v>53.35</v>
      </c>
      <c r="Z18" s="52">
        <f>D18/Y18</f>
        <v>196.55670103092785</v>
      </c>
    </row>
    <row r="19" spans="1:26" ht="12.75">
      <c r="A19" s="15" t="s">
        <v>6</v>
      </c>
      <c r="B19" s="16" t="s">
        <v>7</v>
      </c>
      <c r="C19" s="17">
        <v>105201</v>
      </c>
      <c r="D19" s="30">
        <f aca="true" t="shared" si="5" ref="D19:D82">((ROUND(L19*255.5,0))*1.1)</f>
        <v>5857.500000000001</v>
      </c>
      <c r="E19" s="2">
        <f aca="true" t="shared" si="6" ref="E19:E82">ROUND(L19*1.3,2)</f>
        <v>27.09</v>
      </c>
      <c r="F19" s="71">
        <v>27.09</v>
      </c>
      <c r="G19" s="1">
        <v>5857.5</v>
      </c>
      <c r="H19" s="1">
        <v>5325</v>
      </c>
      <c r="I19" s="52">
        <f t="shared" si="0"/>
        <v>117.97583081571</v>
      </c>
      <c r="J19">
        <v>4965</v>
      </c>
      <c r="K19">
        <f t="shared" si="1"/>
        <v>4965</v>
      </c>
      <c r="L19">
        <v>20.84</v>
      </c>
      <c r="M19">
        <v>18.12</v>
      </c>
      <c r="N19">
        <v>16.47</v>
      </c>
      <c r="O19">
        <f t="shared" si="2"/>
        <v>4591.341899999999</v>
      </c>
      <c r="P19" s="52">
        <f t="shared" si="3"/>
        <v>127.57708154994951</v>
      </c>
      <c r="Q19" s="52">
        <f t="shared" si="4"/>
        <v>126.5330904675167</v>
      </c>
      <c r="R19">
        <v>15.69</v>
      </c>
      <c r="T19">
        <v>14.26</v>
      </c>
      <c r="U19" s="2"/>
      <c r="V19">
        <v>12.96</v>
      </c>
      <c r="X19" s="52">
        <f aca="true" t="shared" si="7" ref="X19:X82">D19/F19</f>
        <v>216.22369878183835</v>
      </c>
      <c r="Y19">
        <v>29.8</v>
      </c>
      <c r="Z19" s="52">
        <f aca="true" t="shared" si="8" ref="Z19:Z82">D19/Y19</f>
        <v>196.5604026845638</v>
      </c>
    </row>
    <row r="20" spans="1:26" ht="12.75">
      <c r="A20" s="15" t="s">
        <v>8</v>
      </c>
      <c r="B20" s="16" t="s">
        <v>7</v>
      </c>
      <c r="C20" s="17">
        <v>105202</v>
      </c>
      <c r="D20" s="30">
        <f t="shared" si="5"/>
        <v>6244.700000000001</v>
      </c>
      <c r="E20" s="2">
        <f t="shared" si="6"/>
        <v>28.89</v>
      </c>
      <c r="F20" s="71">
        <v>28.89</v>
      </c>
      <c r="G20" s="1">
        <v>6244.7</v>
      </c>
      <c r="H20" s="1">
        <v>5677</v>
      </c>
      <c r="I20" s="52">
        <f t="shared" si="0"/>
        <v>117.95806573479413</v>
      </c>
      <c r="J20">
        <v>5294</v>
      </c>
      <c r="K20">
        <f t="shared" si="1"/>
        <v>5294</v>
      </c>
      <c r="L20">
        <v>22.22</v>
      </c>
      <c r="M20">
        <v>19.32</v>
      </c>
      <c r="N20">
        <v>17.56</v>
      </c>
      <c r="O20">
        <f t="shared" si="2"/>
        <v>4895.2011999999995</v>
      </c>
      <c r="P20" s="52">
        <f t="shared" si="3"/>
        <v>127.56779026774223</v>
      </c>
      <c r="Q20" s="52">
        <f t="shared" si="4"/>
        <v>126.53758542141232</v>
      </c>
      <c r="R20">
        <v>16.72</v>
      </c>
      <c r="T20" s="2">
        <v>15.2</v>
      </c>
      <c r="U20" s="2"/>
      <c r="V20">
        <v>13.82</v>
      </c>
      <c r="X20" s="52">
        <f t="shared" si="7"/>
        <v>216.15437867774318</v>
      </c>
      <c r="Y20">
        <v>31.78</v>
      </c>
      <c r="Z20" s="52">
        <f t="shared" si="8"/>
        <v>196.49779735682822</v>
      </c>
    </row>
    <row r="21" spans="1:26" ht="12.75">
      <c r="A21" s="15" t="s">
        <v>9</v>
      </c>
      <c r="B21" s="16" t="s">
        <v>7</v>
      </c>
      <c r="C21" s="17">
        <v>105203</v>
      </c>
      <c r="D21" s="30">
        <f t="shared" si="5"/>
        <v>6255.700000000001</v>
      </c>
      <c r="E21" s="2">
        <f t="shared" si="6"/>
        <v>28.94</v>
      </c>
      <c r="F21" s="71">
        <v>28.94</v>
      </c>
      <c r="G21" s="1">
        <v>6255.7</v>
      </c>
      <c r="H21" s="1">
        <v>5687</v>
      </c>
      <c r="I21" s="52">
        <f t="shared" si="0"/>
        <v>117.92082940622055</v>
      </c>
      <c r="J21">
        <v>5305</v>
      </c>
      <c r="K21">
        <f t="shared" si="1"/>
        <v>5305</v>
      </c>
      <c r="L21">
        <v>22.26</v>
      </c>
      <c r="M21">
        <v>19.36</v>
      </c>
      <c r="N21">
        <v>17.6</v>
      </c>
      <c r="O21">
        <f t="shared" si="2"/>
        <v>4906.352</v>
      </c>
      <c r="P21" s="52">
        <f t="shared" si="3"/>
        <v>127.50206263227753</v>
      </c>
      <c r="Q21" s="52">
        <f t="shared" si="4"/>
        <v>126.47727272727272</v>
      </c>
      <c r="R21">
        <v>16.76</v>
      </c>
      <c r="T21">
        <v>15.24</v>
      </c>
      <c r="U21" s="2"/>
      <c r="V21">
        <v>13.85</v>
      </c>
      <c r="X21" s="52">
        <f t="shared" si="7"/>
        <v>216.16102280580512</v>
      </c>
      <c r="Y21">
        <v>31.83</v>
      </c>
      <c r="Z21" s="52">
        <f t="shared" si="8"/>
        <v>196.53471567703428</v>
      </c>
    </row>
    <row r="22" spans="1:26" ht="12.75">
      <c r="A22" s="15" t="s">
        <v>10</v>
      </c>
      <c r="B22" s="16" t="s">
        <v>7</v>
      </c>
      <c r="C22" s="17">
        <v>105204</v>
      </c>
      <c r="D22" s="30">
        <f t="shared" si="5"/>
        <v>7506.400000000001</v>
      </c>
      <c r="E22" s="2">
        <f t="shared" si="6"/>
        <v>34.72</v>
      </c>
      <c r="F22" s="71">
        <v>34.72</v>
      </c>
      <c r="G22" s="1">
        <v>7506.4</v>
      </c>
      <c r="H22" s="1">
        <v>6824</v>
      </c>
      <c r="I22" s="52">
        <f t="shared" si="0"/>
        <v>117.93244304791833</v>
      </c>
      <c r="J22">
        <v>6365</v>
      </c>
      <c r="K22">
        <f t="shared" si="1"/>
        <v>6365</v>
      </c>
      <c r="L22">
        <v>26.71</v>
      </c>
      <c r="M22">
        <v>23.23</v>
      </c>
      <c r="N22">
        <v>21.12</v>
      </c>
      <c r="O22">
        <f t="shared" si="2"/>
        <v>5887.6224</v>
      </c>
      <c r="P22" s="52">
        <f t="shared" si="3"/>
        <v>127.49458932692423</v>
      </c>
      <c r="Q22" s="52">
        <f t="shared" si="4"/>
        <v>126.46780303030303</v>
      </c>
      <c r="R22">
        <v>20.11</v>
      </c>
      <c r="T22">
        <v>18.28</v>
      </c>
      <c r="U22" s="2"/>
      <c r="V22">
        <v>16.62</v>
      </c>
      <c r="X22" s="52">
        <f t="shared" si="7"/>
        <v>216.19815668202767</v>
      </c>
      <c r="Y22">
        <v>38.19</v>
      </c>
      <c r="Z22" s="52">
        <f t="shared" si="8"/>
        <v>196.55407174653052</v>
      </c>
    </row>
    <row r="23" spans="1:26" ht="12.75">
      <c r="A23" s="15" t="s">
        <v>11</v>
      </c>
      <c r="B23" s="16" t="s">
        <v>7</v>
      </c>
      <c r="C23" s="17">
        <v>105205</v>
      </c>
      <c r="D23" s="30">
        <f t="shared" si="5"/>
        <v>5205.200000000001</v>
      </c>
      <c r="E23" s="2">
        <f t="shared" si="6"/>
        <v>24.08</v>
      </c>
      <c r="F23" s="71">
        <v>24.08</v>
      </c>
      <c r="G23" s="1">
        <v>5205.2</v>
      </c>
      <c r="H23" s="1">
        <v>4732</v>
      </c>
      <c r="I23" s="52">
        <f t="shared" si="0"/>
        <v>118.00498753117208</v>
      </c>
      <c r="J23">
        <v>4411</v>
      </c>
      <c r="K23">
        <f t="shared" si="1"/>
        <v>4411</v>
      </c>
      <c r="L23">
        <v>18.52</v>
      </c>
      <c r="M23">
        <v>16.1</v>
      </c>
      <c r="N23">
        <v>14.64</v>
      </c>
      <c r="O23">
        <f t="shared" si="2"/>
        <v>4081.1928</v>
      </c>
      <c r="P23" s="52">
        <f t="shared" si="3"/>
        <v>127.54114434387908</v>
      </c>
      <c r="Q23" s="52">
        <f t="shared" si="4"/>
        <v>126.50273224043715</v>
      </c>
      <c r="R23">
        <v>13.94</v>
      </c>
      <c r="T23">
        <v>12.67</v>
      </c>
      <c r="U23" s="2"/>
      <c r="V23">
        <v>11.52</v>
      </c>
      <c r="X23" s="52">
        <f t="shared" si="7"/>
        <v>216.16279069767447</v>
      </c>
      <c r="Y23">
        <v>26.49</v>
      </c>
      <c r="Z23" s="52">
        <f t="shared" si="8"/>
        <v>196.49679124197814</v>
      </c>
    </row>
    <row r="24" spans="1:26" ht="12.75">
      <c r="A24" s="15" t="s">
        <v>12</v>
      </c>
      <c r="B24" s="16" t="s">
        <v>7</v>
      </c>
      <c r="C24" s="17">
        <v>105206</v>
      </c>
      <c r="D24" s="30">
        <f t="shared" si="5"/>
        <v>5205.200000000001</v>
      </c>
      <c r="E24" s="2">
        <f t="shared" si="6"/>
        <v>24.08</v>
      </c>
      <c r="F24" s="71">
        <v>24.08</v>
      </c>
      <c r="G24" s="1">
        <v>5205.2</v>
      </c>
      <c r="H24" s="1">
        <v>4732</v>
      </c>
      <c r="I24" s="52">
        <f t="shared" si="0"/>
        <v>118.00498753117208</v>
      </c>
      <c r="J24">
        <v>4411</v>
      </c>
      <c r="K24">
        <f t="shared" si="1"/>
        <v>4411</v>
      </c>
      <c r="L24">
        <v>18.52</v>
      </c>
      <c r="M24">
        <v>16.1</v>
      </c>
      <c r="N24">
        <v>14.64</v>
      </c>
      <c r="O24">
        <f t="shared" si="2"/>
        <v>4081.1928</v>
      </c>
      <c r="P24" s="52">
        <f t="shared" si="3"/>
        <v>127.54114434387908</v>
      </c>
      <c r="Q24" s="52">
        <f t="shared" si="4"/>
        <v>126.50273224043715</v>
      </c>
      <c r="R24">
        <v>13.94</v>
      </c>
      <c r="T24">
        <v>12.67</v>
      </c>
      <c r="U24" s="2"/>
      <c r="V24">
        <v>11.52</v>
      </c>
      <c r="X24" s="52">
        <f t="shared" si="7"/>
        <v>216.16279069767447</v>
      </c>
      <c r="Y24">
        <v>26.49</v>
      </c>
      <c r="Z24" s="52">
        <f t="shared" si="8"/>
        <v>196.49679124197814</v>
      </c>
    </row>
    <row r="25" spans="1:26" ht="12.75">
      <c r="A25" s="15" t="s">
        <v>13</v>
      </c>
      <c r="B25" s="16" t="s">
        <v>7</v>
      </c>
      <c r="C25" s="17">
        <v>105207</v>
      </c>
      <c r="D25" s="30">
        <f t="shared" si="5"/>
        <v>6255.700000000001</v>
      </c>
      <c r="E25" s="2">
        <f t="shared" si="6"/>
        <v>28.94</v>
      </c>
      <c r="F25" s="71">
        <v>28.94</v>
      </c>
      <c r="G25" s="1">
        <v>6255.7</v>
      </c>
      <c r="H25" s="1">
        <v>5687</v>
      </c>
      <c r="I25" s="52">
        <f t="shared" si="0"/>
        <v>117.92082940622055</v>
      </c>
      <c r="J25">
        <v>5305</v>
      </c>
      <c r="K25">
        <f t="shared" si="1"/>
        <v>5305</v>
      </c>
      <c r="L25">
        <v>22.26</v>
      </c>
      <c r="M25">
        <v>19.36</v>
      </c>
      <c r="N25">
        <v>17.6</v>
      </c>
      <c r="O25">
        <f t="shared" si="2"/>
        <v>4906.352</v>
      </c>
      <c r="P25" s="52">
        <f t="shared" si="3"/>
        <v>127.50206263227753</v>
      </c>
      <c r="Q25" s="52">
        <f t="shared" si="4"/>
        <v>126.47727272727272</v>
      </c>
      <c r="R25">
        <v>16.76</v>
      </c>
      <c r="T25">
        <v>15.24</v>
      </c>
      <c r="U25" s="2"/>
      <c r="V25">
        <v>13.85</v>
      </c>
      <c r="X25" s="52">
        <f t="shared" si="7"/>
        <v>216.16102280580512</v>
      </c>
      <c r="Y25">
        <v>31.83</v>
      </c>
      <c r="Z25" s="52">
        <f t="shared" si="8"/>
        <v>196.53471567703428</v>
      </c>
    </row>
    <row r="26" spans="1:26" ht="12.75">
      <c r="A26" s="15" t="s">
        <v>14</v>
      </c>
      <c r="B26" s="16" t="s">
        <v>7</v>
      </c>
      <c r="C26" s="17">
        <v>105208</v>
      </c>
      <c r="D26" s="30">
        <f t="shared" si="5"/>
        <v>6255.700000000001</v>
      </c>
      <c r="E26" s="2">
        <f t="shared" si="6"/>
        <v>28.94</v>
      </c>
      <c r="F26" s="71">
        <v>28.94</v>
      </c>
      <c r="G26" s="1">
        <v>6255.7</v>
      </c>
      <c r="H26" s="1">
        <v>5687</v>
      </c>
      <c r="I26" s="52">
        <f t="shared" si="0"/>
        <v>117.92082940622055</v>
      </c>
      <c r="J26">
        <v>5305</v>
      </c>
      <c r="K26">
        <f t="shared" si="1"/>
        <v>5305</v>
      </c>
      <c r="L26">
        <v>22.26</v>
      </c>
      <c r="M26">
        <v>19.36</v>
      </c>
      <c r="N26">
        <v>17.6</v>
      </c>
      <c r="O26">
        <f t="shared" si="2"/>
        <v>4906.352</v>
      </c>
      <c r="P26" s="52">
        <f t="shared" si="3"/>
        <v>127.50206263227753</v>
      </c>
      <c r="Q26" s="52">
        <f t="shared" si="4"/>
        <v>126.47727272727272</v>
      </c>
      <c r="R26">
        <v>16.76</v>
      </c>
      <c r="T26">
        <v>15.24</v>
      </c>
      <c r="U26" s="2"/>
      <c r="V26">
        <v>13.85</v>
      </c>
      <c r="X26" s="52">
        <f t="shared" si="7"/>
        <v>216.16102280580512</v>
      </c>
      <c r="Y26">
        <v>31.83</v>
      </c>
      <c r="Z26" s="52">
        <f t="shared" si="8"/>
        <v>196.53471567703428</v>
      </c>
    </row>
    <row r="27" spans="1:26" ht="12.75">
      <c r="A27" s="15" t="s">
        <v>15</v>
      </c>
      <c r="B27" s="16" t="s">
        <v>16</v>
      </c>
      <c r="C27" s="17">
        <v>107801</v>
      </c>
      <c r="D27" s="30">
        <f t="shared" si="5"/>
        <v>2664.2000000000003</v>
      </c>
      <c r="E27" s="2">
        <f t="shared" si="6"/>
        <v>12.32</v>
      </c>
      <c r="F27" s="71">
        <v>12.32</v>
      </c>
      <c r="G27" s="1">
        <v>2664.2</v>
      </c>
      <c r="H27" s="1">
        <v>2422</v>
      </c>
      <c r="I27" s="52">
        <f t="shared" si="0"/>
        <v>117.9893711248893</v>
      </c>
      <c r="J27">
        <v>2258</v>
      </c>
      <c r="K27">
        <f t="shared" si="1"/>
        <v>2258</v>
      </c>
      <c r="L27">
        <v>9.48</v>
      </c>
      <c r="M27">
        <v>8.24</v>
      </c>
      <c r="N27">
        <v>7.49</v>
      </c>
      <c r="O27">
        <f t="shared" si="2"/>
        <v>2087.9873</v>
      </c>
      <c r="P27" s="52">
        <f t="shared" si="3"/>
        <v>127.59656153081009</v>
      </c>
      <c r="Q27" s="52">
        <f t="shared" si="4"/>
        <v>126.56875834445928</v>
      </c>
      <c r="R27">
        <v>7.13</v>
      </c>
      <c r="T27">
        <v>6.48</v>
      </c>
      <c r="U27" s="2"/>
      <c r="V27">
        <v>5.89</v>
      </c>
      <c r="X27" s="52">
        <f t="shared" si="7"/>
        <v>216.25000000000003</v>
      </c>
      <c r="Y27">
        <v>13.55</v>
      </c>
      <c r="Z27" s="52">
        <f t="shared" si="8"/>
        <v>196.619926199262</v>
      </c>
    </row>
    <row r="28" spans="1:26" ht="12.75">
      <c r="A28" s="15" t="s">
        <v>17</v>
      </c>
      <c r="B28" s="16" t="s">
        <v>16</v>
      </c>
      <c r="C28" s="17">
        <v>107802</v>
      </c>
      <c r="D28" s="30">
        <f t="shared" si="5"/>
        <v>2664.2000000000003</v>
      </c>
      <c r="E28" s="2">
        <f t="shared" si="6"/>
        <v>12.32</v>
      </c>
      <c r="F28" s="71">
        <v>12.32</v>
      </c>
      <c r="G28" s="1">
        <v>2664.2</v>
      </c>
      <c r="H28" s="1">
        <v>2422</v>
      </c>
      <c r="I28" s="52">
        <f t="shared" si="0"/>
        <v>117.9893711248893</v>
      </c>
      <c r="J28">
        <v>2258</v>
      </c>
      <c r="K28">
        <f t="shared" si="1"/>
        <v>2258</v>
      </c>
      <c r="L28">
        <v>9.48</v>
      </c>
      <c r="M28">
        <v>8.24</v>
      </c>
      <c r="N28">
        <v>7.49</v>
      </c>
      <c r="O28">
        <f t="shared" si="2"/>
        <v>2087.9873</v>
      </c>
      <c r="P28" s="52">
        <f t="shared" si="3"/>
        <v>127.59656153081009</v>
      </c>
      <c r="Q28" s="52">
        <f t="shared" si="4"/>
        <v>126.56875834445928</v>
      </c>
      <c r="R28">
        <v>7.13</v>
      </c>
      <c r="T28">
        <v>6.48</v>
      </c>
      <c r="U28" s="2"/>
      <c r="V28">
        <v>5.89</v>
      </c>
      <c r="X28" s="52">
        <f t="shared" si="7"/>
        <v>216.25000000000003</v>
      </c>
      <c r="Y28">
        <v>13.55</v>
      </c>
      <c r="Z28" s="52">
        <f t="shared" si="8"/>
        <v>196.619926199262</v>
      </c>
    </row>
    <row r="29" spans="1:26" ht="12.75">
      <c r="A29" s="15" t="s">
        <v>18</v>
      </c>
      <c r="B29" s="16" t="s">
        <v>16</v>
      </c>
      <c r="C29" s="17">
        <v>107803</v>
      </c>
      <c r="D29" s="30">
        <f t="shared" si="5"/>
        <v>2664.2000000000003</v>
      </c>
      <c r="E29" s="2">
        <f t="shared" si="6"/>
        <v>12.32</v>
      </c>
      <c r="F29" s="71">
        <v>12.32</v>
      </c>
      <c r="G29" s="1">
        <v>2664.2</v>
      </c>
      <c r="H29" s="1">
        <v>2422</v>
      </c>
      <c r="I29" s="52">
        <f t="shared" si="0"/>
        <v>117.9893711248893</v>
      </c>
      <c r="J29">
        <v>2258</v>
      </c>
      <c r="K29">
        <f t="shared" si="1"/>
        <v>2258</v>
      </c>
      <c r="L29">
        <v>9.48</v>
      </c>
      <c r="M29">
        <v>8.24</v>
      </c>
      <c r="N29">
        <v>7.49</v>
      </c>
      <c r="O29">
        <f t="shared" si="2"/>
        <v>2087.9873</v>
      </c>
      <c r="P29" s="52">
        <f t="shared" si="3"/>
        <v>127.59656153081009</v>
      </c>
      <c r="Q29" s="52">
        <f t="shared" si="4"/>
        <v>126.56875834445928</v>
      </c>
      <c r="R29">
        <v>7.13</v>
      </c>
      <c r="T29">
        <v>6.48</v>
      </c>
      <c r="U29" s="2"/>
      <c r="V29">
        <v>5.89</v>
      </c>
      <c r="X29" s="52">
        <f t="shared" si="7"/>
        <v>216.25000000000003</v>
      </c>
      <c r="Y29">
        <v>13.55</v>
      </c>
      <c r="Z29" s="52">
        <f t="shared" si="8"/>
        <v>196.619926199262</v>
      </c>
    </row>
    <row r="30" spans="1:26" ht="12.75">
      <c r="A30" s="15" t="s">
        <v>19</v>
      </c>
      <c r="B30" s="16" t="s">
        <v>16</v>
      </c>
      <c r="C30" s="17">
        <v>107804</v>
      </c>
      <c r="D30" s="30">
        <f t="shared" si="5"/>
        <v>2886.4</v>
      </c>
      <c r="E30" s="2">
        <f t="shared" si="6"/>
        <v>13.35</v>
      </c>
      <c r="F30" s="71">
        <v>13.35</v>
      </c>
      <c r="G30" s="1">
        <v>2886.4</v>
      </c>
      <c r="H30" s="1">
        <v>2624</v>
      </c>
      <c r="I30" s="52">
        <f t="shared" si="0"/>
        <v>117.95668165100123</v>
      </c>
      <c r="J30">
        <v>2447</v>
      </c>
      <c r="K30">
        <f t="shared" si="1"/>
        <v>2447</v>
      </c>
      <c r="L30">
        <v>10.27</v>
      </c>
      <c r="M30">
        <v>8.93</v>
      </c>
      <c r="N30">
        <v>8.12</v>
      </c>
      <c r="O30">
        <f t="shared" si="2"/>
        <v>2263.6123999999995</v>
      </c>
      <c r="P30" s="52">
        <f t="shared" si="3"/>
        <v>127.51299648296681</v>
      </c>
      <c r="Q30" s="52">
        <f t="shared" si="4"/>
        <v>126.47783251231527</v>
      </c>
      <c r="R30">
        <v>7.73</v>
      </c>
      <c r="T30">
        <v>7.03</v>
      </c>
      <c r="U30" s="2"/>
      <c r="V30">
        <v>6.39</v>
      </c>
      <c r="X30" s="52">
        <f t="shared" si="7"/>
        <v>216.20973782771537</v>
      </c>
      <c r="Y30">
        <v>14.69</v>
      </c>
      <c r="Z30" s="52">
        <f t="shared" si="8"/>
        <v>196.48740639891085</v>
      </c>
    </row>
    <row r="31" spans="1:26" ht="12.75">
      <c r="A31" s="15" t="s">
        <v>20</v>
      </c>
      <c r="B31" s="16" t="s">
        <v>16</v>
      </c>
      <c r="C31" s="17">
        <v>107805</v>
      </c>
      <c r="D31" s="30">
        <f t="shared" si="5"/>
        <v>2886.4</v>
      </c>
      <c r="E31" s="2">
        <f t="shared" si="6"/>
        <v>13.35</v>
      </c>
      <c r="F31" s="71">
        <v>13.35</v>
      </c>
      <c r="G31" s="1">
        <v>2886.4</v>
      </c>
      <c r="H31" s="1">
        <v>2624</v>
      </c>
      <c r="I31" s="52">
        <f t="shared" si="0"/>
        <v>117.95668165100123</v>
      </c>
      <c r="J31">
        <v>2447</v>
      </c>
      <c r="K31">
        <f t="shared" si="1"/>
        <v>2447</v>
      </c>
      <c r="L31">
        <v>10.27</v>
      </c>
      <c r="M31">
        <v>8.93</v>
      </c>
      <c r="N31">
        <v>8.12</v>
      </c>
      <c r="O31">
        <f t="shared" si="2"/>
        <v>2263.6123999999995</v>
      </c>
      <c r="P31" s="52">
        <f t="shared" si="3"/>
        <v>127.51299648296681</v>
      </c>
      <c r="Q31" s="52">
        <f t="shared" si="4"/>
        <v>126.47783251231527</v>
      </c>
      <c r="R31">
        <v>7.73</v>
      </c>
      <c r="T31">
        <v>7.03</v>
      </c>
      <c r="U31" s="2"/>
      <c r="V31">
        <v>6.39</v>
      </c>
      <c r="X31" s="52">
        <f t="shared" si="7"/>
        <v>216.20973782771537</v>
      </c>
      <c r="Y31">
        <v>14.69</v>
      </c>
      <c r="Z31" s="52">
        <f t="shared" si="8"/>
        <v>196.48740639891085</v>
      </c>
    </row>
    <row r="32" spans="1:26" ht="12.75">
      <c r="A32" s="15" t="s">
        <v>21</v>
      </c>
      <c r="B32" s="16" t="s">
        <v>16</v>
      </c>
      <c r="C32" s="17">
        <v>107806</v>
      </c>
      <c r="D32" s="30">
        <f t="shared" si="5"/>
        <v>2886.4</v>
      </c>
      <c r="E32" s="2">
        <f t="shared" si="6"/>
        <v>13.35</v>
      </c>
      <c r="F32" s="71">
        <v>13.35</v>
      </c>
      <c r="G32" s="1">
        <v>2886.4</v>
      </c>
      <c r="H32" s="1">
        <v>2624</v>
      </c>
      <c r="I32" s="52">
        <f t="shared" si="0"/>
        <v>117.95668165100123</v>
      </c>
      <c r="J32">
        <v>2447</v>
      </c>
      <c r="K32">
        <f t="shared" si="1"/>
        <v>2447</v>
      </c>
      <c r="L32">
        <v>10.27</v>
      </c>
      <c r="M32">
        <v>8.93</v>
      </c>
      <c r="N32">
        <v>8.12</v>
      </c>
      <c r="O32">
        <f t="shared" si="2"/>
        <v>2263.6123999999995</v>
      </c>
      <c r="P32" s="52">
        <f t="shared" si="3"/>
        <v>127.51299648296681</v>
      </c>
      <c r="Q32" s="52">
        <f t="shared" si="4"/>
        <v>126.47783251231527</v>
      </c>
      <c r="R32">
        <v>7.73</v>
      </c>
      <c r="T32">
        <v>7.03</v>
      </c>
      <c r="U32" s="2"/>
      <c r="V32">
        <v>6.39</v>
      </c>
      <c r="X32" s="52">
        <f t="shared" si="7"/>
        <v>216.20973782771537</v>
      </c>
      <c r="Y32">
        <v>14.69</v>
      </c>
      <c r="Z32" s="52">
        <f t="shared" si="8"/>
        <v>196.48740639891085</v>
      </c>
    </row>
    <row r="33" spans="1:26" ht="12.75">
      <c r="A33" s="15" t="s">
        <v>22</v>
      </c>
      <c r="B33" s="16" t="s">
        <v>23</v>
      </c>
      <c r="C33" s="17">
        <v>107901</v>
      </c>
      <c r="D33" s="30">
        <f t="shared" si="5"/>
        <v>2624.6000000000004</v>
      </c>
      <c r="E33" s="2">
        <f t="shared" si="6"/>
        <v>12.14</v>
      </c>
      <c r="F33" s="71">
        <v>12.14</v>
      </c>
      <c r="G33" s="1">
        <v>2624.6</v>
      </c>
      <c r="H33" s="1">
        <v>2386</v>
      </c>
      <c r="I33" s="52">
        <f t="shared" si="0"/>
        <v>117.95955056179777</v>
      </c>
      <c r="J33">
        <v>2225</v>
      </c>
      <c r="K33">
        <f t="shared" si="1"/>
        <v>2225</v>
      </c>
      <c r="L33">
        <v>9.34</v>
      </c>
      <c r="M33">
        <v>8.12</v>
      </c>
      <c r="N33">
        <v>7.38</v>
      </c>
      <c r="O33">
        <f t="shared" si="2"/>
        <v>2057.3226</v>
      </c>
      <c r="P33" s="52">
        <f t="shared" si="3"/>
        <v>127.57357548106458</v>
      </c>
      <c r="Q33" s="52">
        <f t="shared" si="4"/>
        <v>126.55826558265582</v>
      </c>
      <c r="R33">
        <v>7.03</v>
      </c>
      <c r="T33">
        <v>6.39</v>
      </c>
      <c r="U33" s="2"/>
      <c r="V33">
        <v>5.81</v>
      </c>
      <c r="X33" s="52">
        <f t="shared" si="7"/>
        <v>216.19439868204284</v>
      </c>
      <c r="Y33">
        <v>13.35</v>
      </c>
      <c r="Z33" s="52">
        <f t="shared" si="8"/>
        <v>196.5992509363296</v>
      </c>
    </row>
    <row r="34" spans="1:26" ht="12.75">
      <c r="A34" s="15" t="s">
        <v>24</v>
      </c>
      <c r="B34" s="16" t="s">
        <v>23</v>
      </c>
      <c r="C34" s="17">
        <v>107902</v>
      </c>
      <c r="D34" s="30">
        <f t="shared" si="5"/>
        <v>2624.6000000000004</v>
      </c>
      <c r="E34" s="2">
        <f t="shared" si="6"/>
        <v>12.14</v>
      </c>
      <c r="F34" s="71">
        <v>12.14</v>
      </c>
      <c r="G34" s="1">
        <v>2624.6</v>
      </c>
      <c r="H34" s="1">
        <v>2386</v>
      </c>
      <c r="I34" s="52">
        <f t="shared" si="0"/>
        <v>117.95955056179777</v>
      </c>
      <c r="J34">
        <v>2225</v>
      </c>
      <c r="K34">
        <f t="shared" si="1"/>
        <v>2225</v>
      </c>
      <c r="L34">
        <v>9.34</v>
      </c>
      <c r="M34">
        <v>8.12</v>
      </c>
      <c r="N34">
        <v>7.38</v>
      </c>
      <c r="O34">
        <f t="shared" si="2"/>
        <v>2057.3226</v>
      </c>
      <c r="P34" s="52">
        <f t="shared" si="3"/>
        <v>127.57357548106458</v>
      </c>
      <c r="Q34" s="52">
        <f t="shared" si="4"/>
        <v>126.55826558265582</v>
      </c>
      <c r="R34">
        <v>7.03</v>
      </c>
      <c r="T34">
        <v>6.39</v>
      </c>
      <c r="U34" s="2"/>
      <c r="V34">
        <v>5.81</v>
      </c>
      <c r="X34" s="52">
        <f t="shared" si="7"/>
        <v>216.19439868204284</v>
      </c>
      <c r="Y34">
        <v>13.35</v>
      </c>
      <c r="Z34" s="52">
        <f t="shared" si="8"/>
        <v>196.5992509363296</v>
      </c>
    </row>
    <row r="35" spans="1:26" ht="12.75">
      <c r="A35" s="15" t="s">
        <v>25</v>
      </c>
      <c r="B35" s="16" t="s">
        <v>23</v>
      </c>
      <c r="C35" s="17">
        <v>107903</v>
      </c>
      <c r="D35" s="30">
        <f t="shared" si="5"/>
        <v>2624.6000000000004</v>
      </c>
      <c r="E35" s="2">
        <f t="shared" si="6"/>
        <v>12.14</v>
      </c>
      <c r="F35" s="71">
        <v>12.14</v>
      </c>
      <c r="G35" s="1">
        <v>2624.6</v>
      </c>
      <c r="H35" s="1">
        <v>2386</v>
      </c>
      <c r="I35" s="52">
        <f t="shared" si="0"/>
        <v>117.95955056179777</v>
      </c>
      <c r="J35">
        <v>2225</v>
      </c>
      <c r="K35">
        <f t="shared" si="1"/>
        <v>2225</v>
      </c>
      <c r="L35">
        <v>9.34</v>
      </c>
      <c r="M35">
        <v>8.12</v>
      </c>
      <c r="N35">
        <v>7.38</v>
      </c>
      <c r="O35">
        <f t="shared" si="2"/>
        <v>2057.3226</v>
      </c>
      <c r="P35" s="52">
        <f t="shared" si="3"/>
        <v>127.57357548106458</v>
      </c>
      <c r="Q35" s="52">
        <f t="shared" si="4"/>
        <v>126.55826558265582</v>
      </c>
      <c r="R35">
        <v>7.03</v>
      </c>
      <c r="T35">
        <v>6.39</v>
      </c>
      <c r="U35" s="2"/>
      <c r="V35">
        <v>5.81</v>
      </c>
      <c r="X35" s="52">
        <f t="shared" si="7"/>
        <v>216.19439868204284</v>
      </c>
      <c r="Y35">
        <v>13.35</v>
      </c>
      <c r="Z35" s="52">
        <f t="shared" si="8"/>
        <v>196.5992509363296</v>
      </c>
    </row>
    <row r="36" spans="1:26" ht="12.75">
      <c r="A36" s="15" t="s">
        <v>26</v>
      </c>
      <c r="B36" s="16" t="s">
        <v>23</v>
      </c>
      <c r="C36" s="17">
        <v>107904</v>
      </c>
      <c r="D36" s="30">
        <f t="shared" si="5"/>
        <v>2807.2000000000003</v>
      </c>
      <c r="E36" s="2">
        <f t="shared" si="6"/>
        <v>12.99</v>
      </c>
      <c r="F36" s="71">
        <v>12.99</v>
      </c>
      <c r="G36" s="1">
        <v>2807.2</v>
      </c>
      <c r="H36" s="1">
        <v>2552</v>
      </c>
      <c r="I36" s="52">
        <f t="shared" si="0"/>
        <v>117.90004199916002</v>
      </c>
      <c r="J36">
        <v>2381</v>
      </c>
      <c r="K36">
        <f t="shared" si="1"/>
        <v>2381</v>
      </c>
      <c r="L36">
        <v>9.99</v>
      </c>
      <c r="M36">
        <v>8.69</v>
      </c>
      <c r="N36">
        <v>7.9</v>
      </c>
      <c r="O36">
        <f t="shared" si="2"/>
        <v>2202.283</v>
      </c>
      <c r="P36" s="52">
        <f t="shared" si="3"/>
        <v>127.46772326717321</v>
      </c>
      <c r="Q36" s="52">
        <f t="shared" si="4"/>
        <v>126.45569620253166</v>
      </c>
      <c r="R36">
        <v>7.52</v>
      </c>
      <c r="T36">
        <v>6.84</v>
      </c>
      <c r="U36" s="2"/>
      <c r="V36">
        <v>6.22</v>
      </c>
      <c r="X36" s="52">
        <f t="shared" si="7"/>
        <v>216.10469591993842</v>
      </c>
      <c r="Y36">
        <v>14.29</v>
      </c>
      <c r="Z36" s="52">
        <f t="shared" si="8"/>
        <v>196.44506648005603</v>
      </c>
    </row>
    <row r="37" spans="1:26" ht="12.75">
      <c r="A37" s="15" t="s">
        <v>27</v>
      </c>
      <c r="B37" s="16" t="s">
        <v>23</v>
      </c>
      <c r="C37" s="17">
        <v>107905</v>
      </c>
      <c r="D37" s="30">
        <f t="shared" si="5"/>
        <v>2807.2000000000003</v>
      </c>
      <c r="E37" s="2">
        <f t="shared" si="6"/>
        <v>12.99</v>
      </c>
      <c r="F37" s="71">
        <v>12.99</v>
      </c>
      <c r="G37" s="1">
        <v>2807.2</v>
      </c>
      <c r="H37" s="1">
        <v>2552</v>
      </c>
      <c r="I37" s="52">
        <f t="shared" si="0"/>
        <v>117.90004199916002</v>
      </c>
      <c r="J37">
        <v>2381</v>
      </c>
      <c r="K37">
        <f t="shared" si="1"/>
        <v>2381</v>
      </c>
      <c r="L37">
        <v>9.99</v>
      </c>
      <c r="M37">
        <v>8.69</v>
      </c>
      <c r="N37">
        <v>7.9</v>
      </c>
      <c r="O37">
        <f t="shared" si="2"/>
        <v>2202.283</v>
      </c>
      <c r="P37" s="52">
        <f t="shared" si="3"/>
        <v>127.46772326717321</v>
      </c>
      <c r="Q37" s="52">
        <f t="shared" si="4"/>
        <v>126.45569620253166</v>
      </c>
      <c r="R37">
        <v>7.52</v>
      </c>
      <c r="T37">
        <v>6.84</v>
      </c>
      <c r="U37" s="2"/>
      <c r="V37">
        <v>6.22</v>
      </c>
      <c r="X37" s="52">
        <f t="shared" si="7"/>
        <v>216.10469591993842</v>
      </c>
      <c r="Y37">
        <v>14.29</v>
      </c>
      <c r="Z37" s="52">
        <f t="shared" si="8"/>
        <v>196.44506648005603</v>
      </c>
    </row>
    <row r="38" spans="1:26" ht="12.75">
      <c r="A38" s="15" t="s">
        <v>28</v>
      </c>
      <c r="B38" s="16" t="s">
        <v>23</v>
      </c>
      <c r="C38" s="17">
        <v>107906</v>
      </c>
      <c r="D38" s="30">
        <f t="shared" si="5"/>
        <v>2807.2000000000003</v>
      </c>
      <c r="E38" s="2">
        <f t="shared" si="6"/>
        <v>12.99</v>
      </c>
      <c r="F38" s="71">
        <v>12.99</v>
      </c>
      <c r="G38" s="1">
        <v>2807.2</v>
      </c>
      <c r="H38" s="1">
        <v>2552</v>
      </c>
      <c r="I38" s="52">
        <f t="shared" si="0"/>
        <v>117.90004199916002</v>
      </c>
      <c r="J38">
        <v>2381</v>
      </c>
      <c r="K38">
        <f t="shared" si="1"/>
        <v>2381</v>
      </c>
      <c r="L38">
        <v>9.99</v>
      </c>
      <c r="M38">
        <v>8.69</v>
      </c>
      <c r="N38">
        <v>7.9</v>
      </c>
      <c r="O38">
        <f t="shared" si="2"/>
        <v>2202.283</v>
      </c>
      <c r="P38" s="52">
        <f t="shared" si="3"/>
        <v>127.46772326717321</v>
      </c>
      <c r="Q38" s="52">
        <f t="shared" si="4"/>
        <v>126.45569620253166</v>
      </c>
      <c r="R38">
        <v>7.52</v>
      </c>
      <c r="T38">
        <v>6.84</v>
      </c>
      <c r="U38" s="2"/>
      <c r="V38">
        <v>6.22</v>
      </c>
      <c r="X38" s="52">
        <f t="shared" si="7"/>
        <v>216.10469591993842</v>
      </c>
      <c r="Y38">
        <v>14.29</v>
      </c>
      <c r="Z38" s="52">
        <f t="shared" si="8"/>
        <v>196.44506648005603</v>
      </c>
    </row>
    <row r="39" spans="1:26" ht="12.75">
      <c r="A39" s="15" t="s">
        <v>29</v>
      </c>
      <c r="B39" s="16" t="s">
        <v>30</v>
      </c>
      <c r="C39" s="17">
        <v>108101</v>
      </c>
      <c r="D39" s="30">
        <f t="shared" si="5"/>
        <v>2288</v>
      </c>
      <c r="E39" s="2">
        <f t="shared" si="6"/>
        <v>10.58</v>
      </c>
      <c r="F39" s="71">
        <v>10.58</v>
      </c>
      <c r="G39" s="1">
        <v>2288</v>
      </c>
      <c r="H39" s="1">
        <v>2080</v>
      </c>
      <c r="I39" s="52">
        <f t="shared" si="0"/>
        <v>117.93814432989691</v>
      </c>
      <c r="J39">
        <v>1940</v>
      </c>
      <c r="K39">
        <f t="shared" si="1"/>
        <v>1940</v>
      </c>
      <c r="L39">
        <v>8.14</v>
      </c>
      <c r="M39">
        <v>7.08</v>
      </c>
      <c r="N39">
        <v>6.44</v>
      </c>
      <c r="O39">
        <f t="shared" si="2"/>
        <v>1795.2788</v>
      </c>
      <c r="P39" s="52">
        <f t="shared" si="3"/>
        <v>127.44538619851133</v>
      </c>
      <c r="Q39" s="52">
        <f t="shared" si="4"/>
        <v>126.3975155279503</v>
      </c>
      <c r="R39">
        <v>6.13</v>
      </c>
      <c r="T39">
        <v>5.57</v>
      </c>
      <c r="U39" s="2"/>
      <c r="V39">
        <v>5.06</v>
      </c>
      <c r="X39" s="52">
        <f t="shared" si="7"/>
        <v>216.25708884688092</v>
      </c>
      <c r="Y39">
        <v>11.64</v>
      </c>
      <c r="Z39" s="52">
        <f t="shared" si="8"/>
        <v>196.5635738831615</v>
      </c>
    </row>
    <row r="40" spans="1:26" ht="12.75">
      <c r="A40" s="15" t="s">
        <v>31</v>
      </c>
      <c r="B40" s="16" t="s">
        <v>30</v>
      </c>
      <c r="C40" s="17">
        <v>108102</v>
      </c>
      <c r="D40" s="30">
        <f t="shared" si="5"/>
        <v>2456.3</v>
      </c>
      <c r="E40" s="2">
        <f t="shared" si="6"/>
        <v>11.36</v>
      </c>
      <c r="F40" s="71">
        <v>11.36</v>
      </c>
      <c r="G40" s="1">
        <v>2456.3</v>
      </c>
      <c r="H40" s="1">
        <v>2233</v>
      </c>
      <c r="I40" s="52">
        <f t="shared" si="0"/>
        <v>117.97790585975025</v>
      </c>
      <c r="J40">
        <v>2082</v>
      </c>
      <c r="K40">
        <f t="shared" si="1"/>
        <v>2082</v>
      </c>
      <c r="L40">
        <v>8.74</v>
      </c>
      <c r="M40">
        <v>7.6</v>
      </c>
      <c r="N40">
        <v>6.91</v>
      </c>
      <c r="O40">
        <f t="shared" si="2"/>
        <v>1926.3007</v>
      </c>
      <c r="P40" s="52">
        <f t="shared" si="3"/>
        <v>127.51384038847102</v>
      </c>
      <c r="Q40" s="52">
        <f t="shared" si="4"/>
        <v>126.4833574529667</v>
      </c>
      <c r="R40">
        <v>6.58</v>
      </c>
      <c r="T40">
        <v>5.98</v>
      </c>
      <c r="U40" s="2"/>
      <c r="V40">
        <v>5.44</v>
      </c>
      <c r="X40" s="52">
        <f t="shared" si="7"/>
        <v>216.2235915492958</v>
      </c>
      <c r="Y40">
        <v>12.5</v>
      </c>
      <c r="Z40" s="52">
        <f t="shared" si="8"/>
        <v>196.50400000000002</v>
      </c>
    </row>
    <row r="41" spans="1:26" ht="12.75">
      <c r="A41" s="15" t="s">
        <v>32</v>
      </c>
      <c r="B41" s="16" t="s">
        <v>33</v>
      </c>
      <c r="C41" s="17">
        <v>108201</v>
      </c>
      <c r="D41" s="30">
        <f t="shared" si="5"/>
        <v>2807.2000000000003</v>
      </c>
      <c r="E41" s="2">
        <f t="shared" si="6"/>
        <v>12.99</v>
      </c>
      <c r="F41" s="71">
        <v>12.99</v>
      </c>
      <c r="G41" s="1">
        <v>2807.2</v>
      </c>
      <c r="H41" s="1">
        <v>2552</v>
      </c>
      <c r="I41" s="52">
        <f t="shared" si="0"/>
        <v>117.90004199916002</v>
      </c>
      <c r="J41">
        <v>2381</v>
      </c>
      <c r="K41">
        <f t="shared" si="1"/>
        <v>2381</v>
      </c>
      <c r="L41">
        <v>9.99</v>
      </c>
      <c r="M41">
        <v>8.69</v>
      </c>
      <c r="N41">
        <v>7.9</v>
      </c>
      <c r="O41">
        <f t="shared" si="2"/>
        <v>2202.283</v>
      </c>
      <c r="P41" s="52">
        <f t="shared" si="3"/>
        <v>127.46772326717321</v>
      </c>
      <c r="Q41" s="52">
        <f t="shared" si="4"/>
        <v>126.45569620253166</v>
      </c>
      <c r="R41">
        <v>7.52</v>
      </c>
      <c r="T41">
        <v>6.84</v>
      </c>
      <c r="U41" s="2"/>
      <c r="V41">
        <v>6.22</v>
      </c>
      <c r="X41" s="52">
        <f t="shared" si="7"/>
        <v>216.10469591993842</v>
      </c>
      <c r="Y41">
        <v>14.29</v>
      </c>
      <c r="Z41" s="52">
        <f t="shared" si="8"/>
        <v>196.44506648005603</v>
      </c>
    </row>
    <row r="42" spans="1:26" ht="12.75">
      <c r="A42" s="15" t="s">
        <v>34</v>
      </c>
      <c r="B42" s="16" t="s">
        <v>33</v>
      </c>
      <c r="C42" s="17">
        <v>108202</v>
      </c>
      <c r="D42" s="30">
        <f t="shared" si="5"/>
        <v>3007.4</v>
      </c>
      <c r="E42" s="2">
        <f t="shared" si="6"/>
        <v>13.91</v>
      </c>
      <c r="F42" s="71">
        <v>13.91</v>
      </c>
      <c r="G42" s="1">
        <v>3007.4</v>
      </c>
      <c r="H42" s="1">
        <v>2734</v>
      </c>
      <c r="I42" s="52">
        <f t="shared" si="0"/>
        <v>118.02982731554161</v>
      </c>
      <c r="J42">
        <v>2548</v>
      </c>
      <c r="K42">
        <f t="shared" si="1"/>
        <v>2548</v>
      </c>
      <c r="L42">
        <v>10.7</v>
      </c>
      <c r="M42">
        <v>9.3</v>
      </c>
      <c r="N42">
        <v>8.45</v>
      </c>
      <c r="O42">
        <f t="shared" si="2"/>
        <v>2355.6065</v>
      </c>
      <c r="P42" s="52">
        <f t="shared" si="3"/>
        <v>127.66988034716327</v>
      </c>
      <c r="Q42" s="52">
        <f t="shared" si="4"/>
        <v>126.62721893491124</v>
      </c>
      <c r="R42">
        <v>8.05</v>
      </c>
      <c r="T42">
        <v>7.32</v>
      </c>
      <c r="U42" s="2"/>
      <c r="V42">
        <v>6.65</v>
      </c>
      <c r="X42" s="52">
        <f t="shared" si="7"/>
        <v>216.2041696621136</v>
      </c>
      <c r="Y42">
        <v>15.3</v>
      </c>
      <c r="Z42" s="52">
        <f t="shared" si="8"/>
        <v>196.56209150326796</v>
      </c>
    </row>
    <row r="43" spans="1:26" ht="12.75">
      <c r="A43" s="15" t="s">
        <v>35</v>
      </c>
      <c r="B43" s="16" t="s">
        <v>36</v>
      </c>
      <c r="C43" s="17">
        <v>108401</v>
      </c>
      <c r="D43" s="30">
        <f t="shared" si="5"/>
        <v>3583.8</v>
      </c>
      <c r="E43" s="2">
        <f t="shared" si="6"/>
        <v>16.58</v>
      </c>
      <c r="F43" s="71">
        <v>16.58</v>
      </c>
      <c r="G43" s="1">
        <v>3583.8</v>
      </c>
      <c r="H43" s="1">
        <v>3258</v>
      </c>
      <c r="I43" s="52">
        <f t="shared" si="0"/>
        <v>117.92694965449162</v>
      </c>
      <c r="J43">
        <v>3039</v>
      </c>
      <c r="K43">
        <f t="shared" si="1"/>
        <v>3039</v>
      </c>
      <c r="L43">
        <v>12.75</v>
      </c>
      <c r="M43">
        <v>11.09</v>
      </c>
      <c r="N43">
        <v>10.08</v>
      </c>
      <c r="O43">
        <f t="shared" si="2"/>
        <v>2810.0016</v>
      </c>
      <c r="P43" s="52">
        <f t="shared" si="3"/>
        <v>127.53729392894296</v>
      </c>
      <c r="Q43" s="52">
        <f t="shared" si="4"/>
        <v>126.48809523809523</v>
      </c>
      <c r="R43">
        <v>9.6</v>
      </c>
      <c r="T43">
        <v>8.73</v>
      </c>
      <c r="U43" s="2"/>
      <c r="V43">
        <v>7.94</v>
      </c>
      <c r="X43" s="52">
        <f t="shared" si="7"/>
        <v>216.1519903498191</v>
      </c>
      <c r="Y43">
        <v>18.24</v>
      </c>
      <c r="Z43" s="52">
        <f t="shared" si="8"/>
        <v>196.48026315789477</v>
      </c>
    </row>
    <row r="44" spans="1:26" ht="12.75">
      <c r="A44" s="15" t="s">
        <v>37</v>
      </c>
      <c r="B44" s="16" t="s">
        <v>36</v>
      </c>
      <c r="C44" s="17">
        <v>108402</v>
      </c>
      <c r="D44" s="30">
        <f t="shared" si="5"/>
        <v>3406.7000000000003</v>
      </c>
      <c r="E44" s="2">
        <f t="shared" si="6"/>
        <v>15.76</v>
      </c>
      <c r="F44" s="71">
        <v>15.76</v>
      </c>
      <c r="G44" s="1">
        <v>3406.7</v>
      </c>
      <c r="H44" s="1">
        <v>3097</v>
      </c>
      <c r="I44" s="52">
        <f t="shared" si="0"/>
        <v>117.96052631578948</v>
      </c>
      <c r="J44">
        <v>2888</v>
      </c>
      <c r="K44">
        <f t="shared" si="1"/>
        <v>2888</v>
      </c>
      <c r="L44">
        <v>12.12</v>
      </c>
      <c r="M44">
        <v>10.54</v>
      </c>
      <c r="N44">
        <v>9.58</v>
      </c>
      <c r="O44">
        <f t="shared" si="2"/>
        <v>2670.6166</v>
      </c>
      <c r="P44" s="52">
        <f t="shared" si="3"/>
        <v>127.56230152991637</v>
      </c>
      <c r="Q44" s="52">
        <f t="shared" si="4"/>
        <v>126.51356993736951</v>
      </c>
      <c r="R44">
        <v>9.12</v>
      </c>
      <c r="T44">
        <v>8.29</v>
      </c>
      <c r="U44" s="2"/>
      <c r="V44">
        <v>7.54</v>
      </c>
      <c r="X44" s="52">
        <f t="shared" si="7"/>
        <v>216.16116751269038</v>
      </c>
      <c r="Y44">
        <v>17.34</v>
      </c>
      <c r="Z44" s="52">
        <f t="shared" si="8"/>
        <v>196.4648212226067</v>
      </c>
    </row>
    <row r="45" spans="1:26" ht="12.75">
      <c r="A45" s="15" t="s">
        <v>38</v>
      </c>
      <c r="B45" s="16" t="s">
        <v>1123</v>
      </c>
      <c r="C45" s="17">
        <v>108501</v>
      </c>
      <c r="D45" s="30">
        <f t="shared" si="5"/>
        <v>3979.8</v>
      </c>
      <c r="E45" s="2">
        <f t="shared" si="6"/>
        <v>18.41</v>
      </c>
      <c r="F45" s="71">
        <v>18.41</v>
      </c>
      <c r="G45" s="1">
        <v>3979.8</v>
      </c>
      <c r="H45" s="1">
        <v>3618</v>
      </c>
      <c r="I45" s="52">
        <f t="shared" si="0"/>
        <v>117.98991995256449</v>
      </c>
      <c r="J45">
        <v>3373</v>
      </c>
      <c r="K45">
        <f t="shared" si="1"/>
        <v>3373</v>
      </c>
      <c r="L45">
        <v>14.16</v>
      </c>
      <c r="M45">
        <v>12.31</v>
      </c>
      <c r="N45">
        <v>11.19</v>
      </c>
      <c r="O45">
        <f t="shared" si="2"/>
        <v>3119.4363</v>
      </c>
      <c r="P45" s="52">
        <f t="shared" si="3"/>
        <v>127.58074271303441</v>
      </c>
      <c r="Q45" s="52">
        <f t="shared" si="4"/>
        <v>126.54155495978554</v>
      </c>
      <c r="R45">
        <v>10.66</v>
      </c>
      <c r="T45">
        <v>9.69</v>
      </c>
      <c r="U45" s="2"/>
      <c r="V45">
        <v>8.81</v>
      </c>
      <c r="X45" s="52">
        <f t="shared" si="7"/>
        <v>216.17599130907118</v>
      </c>
      <c r="Y45">
        <v>20.25</v>
      </c>
      <c r="Z45" s="52">
        <f t="shared" si="8"/>
        <v>196.53333333333333</v>
      </c>
    </row>
    <row r="46" spans="1:26" ht="12.75">
      <c r="A46" s="15" t="s">
        <v>39</v>
      </c>
      <c r="B46" s="16" t="s">
        <v>1123</v>
      </c>
      <c r="C46" s="17">
        <v>108502</v>
      </c>
      <c r="D46" s="30">
        <f t="shared" si="5"/>
        <v>3488.1000000000004</v>
      </c>
      <c r="E46" s="2">
        <f t="shared" si="6"/>
        <v>16.13</v>
      </c>
      <c r="F46" s="71">
        <v>16.13</v>
      </c>
      <c r="G46" s="1">
        <v>3488.1</v>
      </c>
      <c r="H46" s="1">
        <v>3171</v>
      </c>
      <c r="I46" s="52">
        <f t="shared" si="0"/>
        <v>118.00067658998647</v>
      </c>
      <c r="J46">
        <v>2956</v>
      </c>
      <c r="K46">
        <f t="shared" si="1"/>
        <v>2956</v>
      </c>
      <c r="L46">
        <v>12.41</v>
      </c>
      <c r="M46">
        <v>10.79</v>
      </c>
      <c r="N46">
        <v>9.81</v>
      </c>
      <c r="O46">
        <f t="shared" si="2"/>
        <v>2734.7336999999998</v>
      </c>
      <c r="P46" s="52">
        <f t="shared" si="3"/>
        <v>127.54806802578258</v>
      </c>
      <c r="Q46" s="52">
        <f t="shared" si="4"/>
        <v>126.50356778797145</v>
      </c>
      <c r="R46">
        <v>9.34</v>
      </c>
      <c r="T46">
        <v>8.49</v>
      </c>
      <c r="U46" s="2"/>
      <c r="V46">
        <v>7.72</v>
      </c>
      <c r="X46" s="52">
        <f t="shared" si="7"/>
        <v>216.24922504649726</v>
      </c>
      <c r="Y46">
        <v>17.74</v>
      </c>
      <c r="Z46" s="52">
        <f t="shared" si="8"/>
        <v>196.62344983089068</v>
      </c>
    </row>
    <row r="47" spans="1:26" ht="12.75">
      <c r="A47" s="15" t="s">
        <v>40</v>
      </c>
      <c r="B47" s="16" t="s">
        <v>41</v>
      </c>
      <c r="C47" s="17">
        <v>108601</v>
      </c>
      <c r="D47" s="30">
        <f t="shared" si="5"/>
        <v>5702.400000000001</v>
      </c>
      <c r="E47" s="2">
        <f t="shared" si="6"/>
        <v>26.38</v>
      </c>
      <c r="F47" s="71">
        <v>26.38</v>
      </c>
      <c r="G47" s="1">
        <v>5702.4</v>
      </c>
      <c r="H47" s="1">
        <v>5184</v>
      </c>
      <c r="I47" s="52">
        <f t="shared" si="0"/>
        <v>117.98882681564247</v>
      </c>
      <c r="J47">
        <v>4833</v>
      </c>
      <c r="K47">
        <f t="shared" si="1"/>
        <v>4833</v>
      </c>
      <c r="L47">
        <v>20.29</v>
      </c>
      <c r="M47">
        <v>17.64</v>
      </c>
      <c r="N47">
        <v>16.04</v>
      </c>
      <c r="O47">
        <f t="shared" si="2"/>
        <v>4471.470799999999</v>
      </c>
      <c r="P47" s="52">
        <f t="shared" si="3"/>
        <v>127.52850806942541</v>
      </c>
      <c r="Q47" s="52">
        <f t="shared" si="4"/>
        <v>126.49625935162095</v>
      </c>
      <c r="R47">
        <v>15.28</v>
      </c>
      <c r="T47">
        <v>13.89</v>
      </c>
      <c r="U47" s="2"/>
      <c r="V47">
        <v>12.63</v>
      </c>
      <c r="X47" s="52">
        <f t="shared" si="7"/>
        <v>216.1637604245641</v>
      </c>
      <c r="Y47">
        <v>29.02</v>
      </c>
      <c r="Z47" s="52">
        <f t="shared" si="8"/>
        <v>196.4989662301861</v>
      </c>
    </row>
    <row r="48" spans="1:26" ht="12.75">
      <c r="A48" s="15" t="s">
        <v>42</v>
      </c>
      <c r="B48" s="16" t="s">
        <v>43</v>
      </c>
      <c r="C48" s="17">
        <v>108701</v>
      </c>
      <c r="D48" s="30">
        <f t="shared" si="5"/>
        <v>5702.400000000001</v>
      </c>
      <c r="E48" s="2">
        <f t="shared" si="6"/>
        <v>26.38</v>
      </c>
      <c r="F48" s="71">
        <v>26.38</v>
      </c>
      <c r="G48" s="1">
        <v>5702.4</v>
      </c>
      <c r="H48" s="1">
        <v>5184</v>
      </c>
      <c r="I48" s="52">
        <f t="shared" si="0"/>
        <v>117.98882681564247</v>
      </c>
      <c r="J48">
        <v>4833</v>
      </c>
      <c r="K48">
        <f t="shared" si="1"/>
        <v>4833</v>
      </c>
      <c r="L48">
        <v>20.29</v>
      </c>
      <c r="M48">
        <v>17.64</v>
      </c>
      <c r="N48">
        <v>16.04</v>
      </c>
      <c r="O48">
        <f t="shared" si="2"/>
        <v>4471.470799999999</v>
      </c>
      <c r="P48" s="52">
        <f t="shared" si="3"/>
        <v>127.52850806942541</v>
      </c>
      <c r="Q48" s="52">
        <f t="shared" si="4"/>
        <v>126.49625935162095</v>
      </c>
      <c r="R48">
        <v>15.28</v>
      </c>
      <c r="T48">
        <v>13.89</v>
      </c>
      <c r="U48" s="2"/>
      <c r="V48">
        <v>12.63</v>
      </c>
      <c r="X48" s="52">
        <f t="shared" si="7"/>
        <v>216.1637604245641</v>
      </c>
      <c r="Y48">
        <v>29.02</v>
      </c>
      <c r="Z48" s="52">
        <f t="shared" si="8"/>
        <v>196.4989662301861</v>
      </c>
    </row>
    <row r="49" spans="1:26" ht="12.75">
      <c r="A49" s="15" t="s">
        <v>44</v>
      </c>
      <c r="B49" s="16" t="s">
        <v>45</v>
      </c>
      <c r="C49" s="17">
        <v>109301</v>
      </c>
      <c r="D49" s="30">
        <f t="shared" si="5"/>
        <v>15167.900000000001</v>
      </c>
      <c r="E49" s="2">
        <f t="shared" si="6"/>
        <v>70.16</v>
      </c>
      <c r="F49" s="71">
        <v>70.16</v>
      </c>
      <c r="G49" s="1">
        <v>15167.9</v>
      </c>
      <c r="H49" s="1">
        <v>13789</v>
      </c>
      <c r="I49" s="52">
        <f t="shared" si="0"/>
        <v>117.95551753635587</v>
      </c>
      <c r="J49">
        <v>12859</v>
      </c>
      <c r="K49">
        <f t="shared" si="1"/>
        <v>12859</v>
      </c>
      <c r="L49">
        <v>53.97</v>
      </c>
      <c r="M49">
        <v>46.93</v>
      </c>
      <c r="N49">
        <v>42.66</v>
      </c>
      <c r="O49">
        <f t="shared" si="2"/>
        <v>11892.328199999998</v>
      </c>
      <c r="P49" s="52">
        <f t="shared" si="3"/>
        <v>127.5435704843733</v>
      </c>
      <c r="Q49" s="52">
        <f t="shared" si="4"/>
        <v>126.51195499296766</v>
      </c>
      <c r="R49">
        <v>40.63</v>
      </c>
      <c r="T49">
        <v>36.94</v>
      </c>
      <c r="U49" s="2"/>
      <c r="V49">
        <v>33.58</v>
      </c>
      <c r="X49" s="52">
        <f t="shared" si="7"/>
        <v>216.19013683010266</v>
      </c>
      <c r="Y49">
        <v>77.18</v>
      </c>
      <c r="Z49" s="52">
        <f t="shared" si="8"/>
        <v>196.52630215081626</v>
      </c>
    </row>
    <row r="50" spans="1:26" ht="12.75">
      <c r="A50" s="15" t="s">
        <v>46</v>
      </c>
      <c r="B50" s="16" t="s">
        <v>45</v>
      </c>
      <c r="C50" s="17">
        <v>109302</v>
      </c>
      <c r="D50" s="30">
        <f t="shared" si="5"/>
        <v>15167.900000000001</v>
      </c>
      <c r="E50" s="2">
        <f t="shared" si="6"/>
        <v>70.16</v>
      </c>
      <c r="F50" s="71">
        <v>70.16</v>
      </c>
      <c r="G50" s="1">
        <v>15167.9</v>
      </c>
      <c r="H50" s="1">
        <v>13789</v>
      </c>
      <c r="I50" s="52">
        <f t="shared" si="0"/>
        <v>117.95551753635587</v>
      </c>
      <c r="J50">
        <v>12859</v>
      </c>
      <c r="K50">
        <f t="shared" si="1"/>
        <v>12859</v>
      </c>
      <c r="L50">
        <v>53.97</v>
      </c>
      <c r="M50">
        <v>46.93</v>
      </c>
      <c r="N50">
        <v>42.66</v>
      </c>
      <c r="O50">
        <f t="shared" si="2"/>
        <v>11892.328199999998</v>
      </c>
      <c r="P50" s="52">
        <f t="shared" si="3"/>
        <v>127.5435704843733</v>
      </c>
      <c r="Q50" s="52">
        <f t="shared" si="4"/>
        <v>126.51195499296766</v>
      </c>
      <c r="R50">
        <v>40.63</v>
      </c>
      <c r="T50">
        <v>38.54</v>
      </c>
      <c r="U50" s="2"/>
      <c r="V50">
        <v>35.04</v>
      </c>
      <c r="X50" s="52">
        <f t="shared" si="7"/>
        <v>216.19013683010266</v>
      </c>
      <c r="Y50">
        <v>77.18</v>
      </c>
      <c r="Z50" s="52">
        <f t="shared" si="8"/>
        <v>196.52630215081626</v>
      </c>
    </row>
    <row r="51" spans="1:26" ht="12.75">
      <c r="A51" s="15" t="s">
        <v>47</v>
      </c>
      <c r="B51" s="16" t="s">
        <v>45</v>
      </c>
      <c r="C51" s="17">
        <v>109303</v>
      </c>
      <c r="D51" s="30">
        <f t="shared" si="5"/>
        <v>15167.900000000001</v>
      </c>
      <c r="E51" s="2">
        <f t="shared" si="6"/>
        <v>70.16</v>
      </c>
      <c r="F51" s="71">
        <v>70.16</v>
      </c>
      <c r="G51" s="1">
        <v>15167.9</v>
      </c>
      <c r="H51" s="1">
        <v>13789</v>
      </c>
      <c r="I51" s="52">
        <f t="shared" si="0"/>
        <v>117.95551753635587</v>
      </c>
      <c r="J51">
        <v>12859</v>
      </c>
      <c r="K51">
        <f t="shared" si="1"/>
        <v>12859</v>
      </c>
      <c r="L51">
        <v>53.97</v>
      </c>
      <c r="M51">
        <v>46.93</v>
      </c>
      <c r="N51">
        <v>42.66</v>
      </c>
      <c r="O51">
        <f t="shared" si="2"/>
        <v>11892.328199999998</v>
      </c>
      <c r="P51" s="52">
        <f t="shared" si="3"/>
        <v>127.5435704843733</v>
      </c>
      <c r="Q51" s="52">
        <f t="shared" si="4"/>
        <v>126.51195499296766</v>
      </c>
      <c r="R51">
        <v>40.63</v>
      </c>
      <c r="T51">
        <v>38.54</v>
      </c>
      <c r="U51" s="2"/>
      <c r="V51">
        <v>35.04</v>
      </c>
      <c r="X51" s="52">
        <f t="shared" si="7"/>
        <v>216.19013683010266</v>
      </c>
      <c r="Y51">
        <v>77.18</v>
      </c>
      <c r="Z51" s="52">
        <f t="shared" si="8"/>
        <v>196.52630215081626</v>
      </c>
    </row>
    <row r="52" spans="1:26" ht="12.75">
      <c r="A52" s="15" t="s">
        <v>48</v>
      </c>
      <c r="B52" s="16" t="s">
        <v>45</v>
      </c>
      <c r="C52" s="17">
        <v>109304</v>
      </c>
      <c r="D52" s="30">
        <f t="shared" si="5"/>
        <v>15167.900000000001</v>
      </c>
      <c r="E52" s="2">
        <f t="shared" si="6"/>
        <v>70.16</v>
      </c>
      <c r="F52" s="71">
        <v>70.16</v>
      </c>
      <c r="G52" s="1">
        <v>15167.9</v>
      </c>
      <c r="H52" s="1">
        <v>13789</v>
      </c>
      <c r="I52" s="52">
        <f t="shared" si="0"/>
        <v>117.95551753635587</v>
      </c>
      <c r="J52">
        <v>12859</v>
      </c>
      <c r="K52">
        <f t="shared" si="1"/>
        <v>12859</v>
      </c>
      <c r="L52">
        <v>53.97</v>
      </c>
      <c r="M52">
        <v>46.93</v>
      </c>
      <c r="N52">
        <v>42.66</v>
      </c>
      <c r="O52">
        <f t="shared" si="2"/>
        <v>11892.328199999998</v>
      </c>
      <c r="P52" s="52">
        <f t="shared" si="3"/>
        <v>127.5435704843733</v>
      </c>
      <c r="Q52" s="52">
        <f t="shared" si="4"/>
        <v>126.51195499296766</v>
      </c>
      <c r="R52">
        <v>40.63</v>
      </c>
      <c r="T52">
        <v>36.94</v>
      </c>
      <c r="U52" s="2"/>
      <c r="V52">
        <v>33.58</v>
      </c>
      <c r="X52" s="52">
        <f t="shared" si="7"/>
        <v>216.19013683010266</v>
      </c>
      <c r="Y52">
        <v>77.18</v>
      </c>
      <c r="Z52" s="52">
        <f t="shared" si="8"/>
        <v>196.52630215081626</v>
      </c>
    </row>
    <row r="53" spans="1:26" ht="12.75">
      <c r="A53" s="15" t="s">
        <v>1130</v>
      </c>
      <c r="B53" s="16" t="s">
        <v>45</v>
      </c>
      <c r="C53" s="17">
        <v>109305</v>
      </c>
      <c r="D53" s="30">
        <f t="shared" si="5"/>
        <v>15167.900000000001</v>
      </c>
      <c r="E53" s="2">
        <f t="shared" si="6"/>
        <v>70.16</v>
      </c>
      <c r="F53" s="71">
        <v>70.16</v>
      </c>
      <c r="G53" s="1">
        <v>15167.9</v>
      </c>
      <c r="H53" s="1">
        <v>13789</v>
      </c>
      <c r="I53" s="52">
        <f t="shared" si="0"/>
        <v>117.95551753635587</v>
      </c>
      <c r="J53">
        <v>12859</v>
      </c>
      <c r="K53">
        <f t="shared" si="1"/>
        <v>12859</v>
      </c>
      <c r="L53">
        <v>53.97</v>
      </c>
      <c r="M53">
        <v>46.93</v>
      </c>
      <c r="N53">
        <v>42.66</v>
      </c>
      <c r="O53">
        <f t="shared" si="2"/>
        <v>11892.328199999998</v>
      </c>
      <c r="P53" s="52">
        <f t="shared" si="3"/>
        <v>127.5435704843733</v>
      </c>
      <c r="Q53" s="52">
        <f t="shared" si="4"/>
        <v>126.51195499296766</v>
      </c>
      <c r="R53">
        <v>40.63</v>
      </c>
      <c r="T53">
        <v>38.54</v>
      </c>
      <c r="U53" s="2"/>
      <c r="V53">
        <v>35.04</v>
      </c>
      <c r="X53" s="52">
        <f t="shared" si="7"/>
        <v>216.19013683010266</v>
      </c>
      <c r="Y53">
        <v>77.18</v>
      </c>
      <c r="Z53" s="52">
        <f t="shared" si="8"/>
        <v>196.52630215081626</v>
      </c>
    </row>
    <row r="54" spans="1:26" ht="12.75">
      <c r="A54" s="15" t="s">
        <v>49</v>
      </c>
      <c r="B54" s="16" t="s">
        <v>50</v>
      </c>
      <c r="C54" s="17">
        <v>109401</v>
      </c>
      <c r="D54" s="30">
        <f t="shared" si="5"/>
        <v>3625.6000000000004</v>
      </c>
      <c r="E54" s="2">
        <f t="shared" si="6"/>
        <v>16.77</v>
      </c>
      <c r="F54" s="71">
        <v>16.77</v>
      </c>
      <c r="G54" s="1">
        <v>3625.6</v>
      </c>
      <c r="H54" s="1">
        <v>3296</v>
      </c>
      <c r="I54" s="52">
        <f t="shared" si="0"/>
        <v>117.94404684450228</v>
      </c>
      <c r="J54">
        <v>3074</v>
      </c>
      <c r="K54">
        <f t="shared" si="1"/>
        <v>3074</v>
      </c>
      <c r="L54">
        <v>12.9</v>
      </c>
      <c r="M54">
        <v>11.22</v>
      </c>
      <c r="N54">
        <v>10.2</v>
      </c>
      <c r="O54">
        <f t="shared" si="2"/>
        <v>2843.4539999999997</v>
      </c>
      <c r="P54" s="52">
        <f t="shared" si="3"/>
        <v>127.5068983004473</v>
      </c>
      <c r="Q54" s="52">
        <f t="shared" si="4"/>
        <v>126.47058823529413</v>
      </c>
      <c r="R54">
        <v>9.71</v>
      </c>
      <c r="T54">
        <v>8.83</v>
      </c>
      <c r="U54" s="2"/>
      <c r="V54">
        <v>8.03</v>
      </c>
      <c r="X54" s="52">
        <f t="shared" si="7"/>
        <v>216.19558735837808</v>
      </c>
      <c r="Y54">
        <v>18.45</v>
      </c>
      <c r="Z54" s="52">
        <f t="shared" si="8"/>
        <v>196.509485094851</v>
      </c>
    </row>
    <row r="55" spans="1:26" ht="12.75">
      <c r="A55" s="15" t="s">
        <v>51</v>
      </c>
      <c r="B55" s="16" t="s">
        <v>50</v>
      </c>
      <c r="C55" s="17">
        <v>109402</v>
      </c>
      <c r="D55" s="30">
        <f t="shared" si="5"/>
        <v>3625.6000000000004</v>
      </c>
      <c r="E55" s="2">
        <f t="shared" si="6"/>
        <v>16.77</v>
      </c>
      <c r="F55" s="71">
        <v>16.77</v>
      </c>
      <c r="G55" s="1">
        <v>3625.6</v>
      </c>
      <c r="H55" s="1">
        <v>3296</v>
      </c>
      <c r="I55" s="52">
        <f t="shared" si="0"/>
        <v>117.94404684450228</v>
      </c>
      <c r="J55">
        <v>3074</v>
      </c>
      <c r="K55">
        <f t="shared" si="1"/>
        <v>3074</v>
      </c>
      <c r="L55">
        <v>12.9</v>
      </c>
      <c r="M55">
        <v>11.22</v>
      </c>
      <c r="N55">
        <v>10.2</v>
      </c>
      <c r="O55">
        <f t="shared" si="2"/>
        <v>2843.4539999999997</v>
      </c>
      <c r="P55" s="52">
        <f t="shared" si="3"/>
        <v>127.5068983004473</v>
      </c>
      <c r="Q55" s="52">
        <f t="shared" si="4"/>
        <v>126.47058823529413</v>
      </c>
      <c r="R55">
        <v>9.71</v>
      </c>
      <c r="T55">
        <v>8.83</v>
      </c>
      <c r="U55" s="2"/>
      <c r="V55">
        <v>8.03</v>
      </c>
      <c r="X55" s="52">
        <f t="shared" si="7"/>
        <v>216.19558735837808</v>
      </c>
      <c r="Y55">
        <v>18.45</v>
      </c>
      <c r="Z55" s="52">
        <f t="shared" si="8"/>
        <v>196.509485094851</v>
      </c>
    </row>
    <row r="56" spans="1:26" ht="12.75">
      <c r="A56" s="19" t="s">
        <v>52</v>
      </c>
      <c r="B56" s="20" t="s">
        <v>50</v>
      </c>
      <c r="C56" s="22">
        <v>109403</v>
      </c>
      <c r="D56" s="30">
        <f t="shared" si="5"/>
        <v>3625.6000000000004</v>
      </c>
      <c r="E56" s="2">
        <f t="shared" si="6"/>
        <v>16.77</v>
      </c>
      <c r="F56" s="71">
        <v>16.77</v>
      </c>
      <c r="G56" s="1">
        <v>3625.6</v>
      </c>
      <c r="H56" s="1">
        <v>3296</v>
      </c>
      <c r="I56" s="52">
        <f t="shared" si="0"/>
        <v>117.94404684450228</v>
      </c>
      <c r="J56">
        <v>3074</v>
      </c>
      <c r="K56">
        <f t="shared" si="1"/>
        <v>3074</v>
      </c>
      <c r="L56">
        <v>12.9</v>
      </c>
      <c r="M56">
        <v>11.22</v>
      </c>
      <c r="N56">
        <v>10.2</v>
      </c>
      <c r="O56">
        <f t="shared" si="2"/>
        <v>2843.4539999999997</v>
      </c>
      <c r="P56" s="52">
        <f t="shared" si="3"/>
        <v>127.5068983004473</v>
      </c>
      <c r="Q56" s="52">
        <f t="shared" si="4"/>
        <v>126.47058823529413</v>
      </c>
      <c r="R56">
        <v>9.71</v>
      </c>
      <c r="T56">
        <v>8.83</v>
      </c>
      <c r="U56" s="2"/>
      <c r="V56">
        <v>8.03</v>
      </c>
      <c r="X56" s="52">
        <f t="shared" si="7"/>
        <v>216.19558735837808</v>
      </c>
      <c r="Y56">
        <v>18.45</v>
      </c>
      <c r="Z56" s="52">
        <f t="shared" si="8"/>
        <v>196.509485094851</v>
      </c>
    </row>
    <row r="57" spans="1:26" ht="12.75">
      <c r="A57" s="11" t="s">
        <v>53</v>
      </c>
      <c r="B57" s="12" t="s">
        <v>50</v>
      </c>
      <c r="C57" s="42">
        <v>109404</v>
      </c>
      <c r="D57" s="30">
        <f t="shared" si="5"/>
        <v>3625.6000000000004</v>
      </c>
      <c r="E57" s="2">
        <f t="shared" si="6"/>
        <v>16.77</v>
      </c>
      <c r="F57" s="71">
        <v>16.77</v>
      </c>
      <c r="G57" s="1">
        <v>3625.6</v>
      </c>
      <c r="H57" s="1">
        <v>3296</v>
      </c>
      <c r="I57" s="52">
        <f t="shared" si="0"/>
        <v>117.94404684450228</v>
      </c>
      <c r="J57">
        <v>3074</v>
      </c>
      <c r="K57">
        <f t="shared" si="1"/>
        <v>3074</v>
      </c>
      <c r="L57">
        <v>12.9</v>
      </c>
      <c r="M57">
        <v>11.22</v>
      </c>
      <c r="N57">
        <v>10.2</v>
      </c>
      <c r="O57">
        <f t="shared" si="2"/>
        <v>2843.4539999999997</v>
      </c>
      <c r="P57" s="52">
        <f t="shared" si="3"/>
        <v>127.5068983004473</v>
      </c>
      <c r="Q57" s="52">
        <f t="shared" si="4"/>
        <v>126.47058823529413</v>
      </c>
      <c r="R57">
        <v>9.71</v>
      </c>
      <c r="T57">
        <v>8.83</v>
      </c>
      <c r="U57" s="2"/>
      <c r="V57">
        <v>8.03</v>
      </c>
      <c r="X57" s="52">
        <f t="shared" si="7"/>
        <v>216.19558735837808</v>
      </c>
      <c r="Y57">
        <v>18.45</v>
      </c>
      <c r="Z57" s="52">
        <f t="shared" si="8"/>
        <v>196.509485094851</v>
      </c>
    </row>
    <row r="58" spans="1:26" ht="12.75">
      <c r="A58" s="11" t="s">
        <v>54</v>
      </c>
      <c r="B58" s="12" t="s">
        <v>50</v>
      </c>
      <c r="C58" s="13">
        <v>109405</v>
      </c>
      <c r="D58" s="30">
        <f t="shared" si="5"/>
        <v>3625.6000000000004</v>
      </c>
      <c r="E58" s="2">
        <f t="shared" si="6"/>
        <v>16.77</v>
      </c>
      <c r="F58" s="71">
        <v>16.77</v>
      </c>
      <c r="G58" s="1">
        <v>3625.6</v>
      </c>
      <c r="H58" s="1">
        <v>3296</v>
      </c>
      <c r="I58" s="52">
        <f t="shared" si="0"/>
        <v>117.94404684450228</v>
      </c>
      <c r="J58">
        <v>3074</v>
      </c>
      <c r="K58">
        <f t="shared" si="1"/>
        <v>3074</v>
      </c>
      <c r="L58">
        <v>12.9</v>
      </c>
      <c r="M58">
        <v>11.22</v>
      </c>
      <c r="N58">
        <v>10.2</v>
      </c>
      <c r="O58">
        <f t="shared" si="2"/>
        <v>2843.4539999999997</v>
      </c>
      <c r="P58" s="52">
        <f t="shared" si="3"/>
        <v>127.5068983004473</v>
      </c>
      <c r="Q58" s="52">
        <f t="shared" si="4"/>
        <v>126.47058823529413</v>
      </c>
      <c r="R58">
        <v>9.71</v>
      </c>
      <c r="T58">
        <v>8.83</v>
      </c>
      <c r="U58" s="2"/>
      <c r="V58">
        <v>8.03</v>
      </c>
      <c r="X58" s="52">
        <f t="shared" si="7"/>
        <v>216.19558735837808</v>
      </c>
      <c r="Y58">
        <v>18.45</v>
      </c>
      <c r="Z58" s="52">
        <f t="shared" si="8"/>
        <v>196.509485094851</v>
      </c>
    </row>
    <row r="59" spans="1:26" ht="12.75">
      <c r="A59" s="15" t="s">
        <v>55</v>
      </c>
      <c r="B59" s="16" t="s">
        <v>50</v>
      </c>
      <c r="C59" s="17">
        <v>109406</v>
      </c>
      <c r="D59" s="30">
        <f t="shared" si="5"/>
        <v>3625.6000000000004</v>
      </c>
      <c r="E59" s="2">
        <f t="shared" si="6"/>
        <v>16.77</v>
      </c>
      <c r="F59" s="71">
        <v>16.77</v>
      </c>
      <c r="G59" s="1">
        <v>3625.6</v>
      </c>
      <c r="H59" s="1">
        <v>3296</v>
      </c>
      <c r="I59" s="52">
        <f t="shared" si="0"/>
        <v>117.94404684450228</v>
      </c>
      <c r="J59">
        <v>3074</v>
      </c>
      <c r="K59">
        <f t="shared" si="1"/>
        <v>3074</v>
      </c>
      <c r="L59">
        <v>12.9</v>
      </c>
      <c r="M59">
        <v>11.22</v>
      </c>
      <c r="N59">
        <v>10.2</v>
      </c>
      <c r="O59">
        <f t="shared" si="2"/>
        <v>2843.4539999999997</v>
      </c>
      <c r="P59" s="52">
        <f t="shared" si="3"/>
        <v>127.5068983004473</v>
      </c>
      <c r="Q59" s="52">
        <f t="shared" si="4"/>
        <v>126.47058823529413</v>
      </c>
      <c r="R59">
        <v>9.71</v>
      </c>
      <c r="T59">
        <v>8.83</v>
      </c>
      <c r="U59" s="2"/>
      <c r="V59">
        <v>8.03</v>
      </c>
      <c r="X59" s="52">
        <f t="shared" si="7"/>
        <v>216.19558735837808</v>
      </c>
      <c r="Y59">
        <v>18.45</v>
      </c>
      <c r="Z59" s="52">
        <f t="shared" si="8"/>
        <v>196.509485094851</v>
      </c>
    </row>
    <row r="60" spans="1:26" ht="12.75">
      <c r="A60" s="15" t="s">
        <v>56</v>
      </c>
      <c r="B60" s="16" t="s">
        <v>50</v>
      </c>
      <c r="C60" s="17">
        <v>109407</v>
      </c>
      <c r="D60" s="30">
        <f t="shared" si="5"/>
        <v>3625.6000000000004</v>
      </c>
      <c r="E60" s="2">
        <f t="shared" si="6"/>
        <v>16.77</v>
      </c>
      <c r="F60" s="71">
        <v>16.77</v>
      </c>
      <c r="G60" s="1">
        <v>3625.6</v>
      </c>
      <c r="H60" s="1">
        <v>3296</v>
      </c>
      <c r="I60" s="52">
        <f t="shared" si="0"/>
        <v>117.94404684450228</v>
      </c>
      <c r="J60">
        <v>3074</v>
      </c>
      <c r="K60">
        <f t="shared" si="1"/>
        <v>3074</v>
      </c>
      <c r="L60">
        <v>12.9</v>
      </c>
      <c r="M60">
        <v>11.22</v>
      </c>
      <c r="N60">
        <v>10.2</v>
      </c>
      <c r="O60">
        <f t="shared" si="2"/>
        <v>2843.4539999999997</v>
      </c>
      <c r="P60" s="52">
        <f t="shared" si="3"/>
        <v>127.5068983004473</v>
      </c>
      <c r="Q60" s="52">
        <f t="shared" si="4"/>
        <v>126.47058823529413</v>
      </c>
      <c r="R60">
        <v>9.71</v>
      </c>
      <c r="T60">
        <v>8.83</v>
      </c>
      <c r="U60" s="2"/>
      <c r="V60">
        <v>8.03</v>
      </c>
      <c r="X60" s="52">
        <f t="shared" si="7"/>
        <v>216.19558735837808</v>
      </c>
      <c r="Y60">
        <v>18.45</v>
      </c>
      <c r="Z60" s="52">
        <f t="shared" si="8"/>
        <v>196.509485094851</v>
      </c>
    </row>
    <row r="61" spans="1:26" ht="12.75">
      <c r="A61" s="15" t="s">
        <v>57</v>
      </c>
      <c r="B61" s="16" t="s">
        <v>50</v>
      </c>
      <c r="C61" s="17">
        <v>109408</v>
      </c>
      <c r="D61" s="30">
        <f t="shared" si="5"/>
        <v>3625.6000000000004</v>
      </c>
      <c r="E61" s="2">
        <f t="shared" si="6"/>
        <v>16.77</v>
      </c>
      <c r="F61" s="71">
        <v>16.77</v>
      </c>
      <c r="G61" s="1">
        <v>3625.6</v>
      </c>
      <c r="H61" s="1">
        <v>3296</v>
      </c>
      <c r="I61" s="52">
        <f t="shared" si="0"/>
        <v>117.94404684450228</v>
      </c>
      <c r="J61">
        <v>3074</v>
      </c>
      <c r="K61">
        <f t="shared" si="1"/>
        <v>3074</v>
      </c>
      <c r="L61">
        <v>12.9</v>
      </c>
      <c r="M61">
        <v>11.22</v>
      </c>
      <c r="N61">
        <v>10.2</v>
      </c>
      <c r="O61">
        <f t="shared" si="2"/>
        <v>2843.4539999999997</v>
      </c>
      <c r="P61" s="52">
        <f t="shared" si="3"/>
        <v>127.5068983004473</v>
      </c>
      <c r="Q61" s="52">
        <f t="shared" si="4"/>
        <v>126.47058823529413</v>
      </c>
      <c r="R61">
        <v>9.71</v>
      </c>
      <c r="T61">
        <v>8.83</v>
      </c>
      <c r="U61" s="2"/>
      <c r="V61">
        <v>8.03</v>
      </c>
      <c r="X61" s="52">
        <f t="shared" si="7"/>
        <v>216.19558735837808</v>
      </c>
      <c r="Y61">
        <v>18.45</v>
      </c>
      <c r="Z61" s="52">
        <f t="shared" si="8"/>
        <v>196.509485094851</v>
      </c>
    </row>
    <row r="62" spans="1:26" ht="12.75">
      <c r="A62" s="15" t="s">
        <v>58</v>
      </c>
      <c r="B62" s="16" t="s">
        <v>59</v>
      </c>
      <c r="C62" s="17">
        <v>109801</v>
      </c>
      <c r="D62" s="30">
        <f t="shared" si="5"/>
        <v>4252.6</v>
      </c>
      <c r="E62" s="2">
        <f t="shared" si="6"/>
        <v>19.67</v>
      </c>
      <c r="F62" s="71">
        <v>19.67</v>
      </c>
      <c r="G62" s="1">
        <v>4252.6</v>
      </c>
      <c r="H62" s="1">
        <v>3866</v>
      </c>
      <c r="I62" s="52">
        <f t="shared" si="0"/>
        <v>117.9312257348863</v>
      </c>
      <c r="J62">
        <v>3606</v>
      </c>
      <c r="K62">
        <f t="shared" si="1"/>
        <v>3606</v>
      </c>
      <c r="L62">
        <v>15.13</v>
      </c>
      <c r="M62">
        <v>13.16</v>
      </c>
      <c r="N62">
        <v>11.96</v>
      </c>
      <c r="O62">
        <f t="shared" si="2"/>
        <v>3334.0892</v>
      </c>
      <c r="P62" s="52">
        <f t="shared" si="3"/>
        <v>127.549076971306</v>
      </c>
      <c r="Q62" s="52">
        <f t="shared" si="4"/>
        <v>126.50501672240802</v>
      </c>
      <c r="R62">
        <v>11.39</v>
      </c>
      <c r="T62">
        <v>10.35</v>
      </c>
      <c r="U62" s="2"/>
      <c r="V62">
        <v>9.41</v>
      </c>
      <c r="X62" s="52">
        <f t="shared" si="7"/>
        <v>216.19725470259277</v>
      </c>
      <c r="Y62">
        <v>21.64</v>
      </c>
      <c r="Z62" s="52">
        <f t="shared" si="8"/>
        <v>196.51571164510167</v>
      </c>
    </row>
    <row r="63" spans="1:26" ht="12.75">
      <c r="A63" s="15" t="s">
        <v>60</v>
      </c>
      <c r="B63" s="16" t="s">
        <v>61</v>
      </c>
      <c r="C63" s="17">
        <v>109901</v>
      </c>
      <c r="D63" s="30">
        <f t="shared" si="5"/>
        <v>4518.8</v>
      </c>
      <c r="E63" s="2">
        <f t="shared" si="6"/>
        <v>20.9</v>
      </c>
      <c r="F63" s="71">
        <v>20.9</v>
      </c>
      <c r="G63" s="1">
        <v>4518.8</v>
      </c>
      <c r="H63" s="1">
        <v>4108</v>
      </c>
      <c r="I63" s="52">
        <f t="shared" si="0"/>
        <v>117.95353693552597</v>
      </c>
      <c r="J63">
        <v>3831</v>
      </c>
      <c r="K63">
        <f t="shared" si="1"/>
        <v>3831</v>
      </c>
      <c r="L63">
        <v>16.08</v>
      </c>
      <c r="M63">
        <v>13.98</v>
      </c>
      <c r="N63">
        <v>12.71</v>
      </c>
      <c r="O63">
        <f t="shared" si="2"/>
        <v>3543.1667</v>
      </c>
      <c r="P63" s="52">
        <f t="shared" si="3"/>
        <v>127.53563076781005</v>
      </c>
      <c r="Q63" s="52">
        <f t="shared" si="4"/>
        <v>126.5145554681353</v>
      </c>
      <c r="R63">
        <v>12.1</v>
      </c>
      <c r="T63">
        <v>11</v>
      </c>
      <c r="U63" s="2"/>
      <c r="V63">
        <v>10</v>
      </c>
      <c r="X63" s="52">
        <f t="shared" si="7"/>
        <v>216.2105263157895</v>
      </c>
      <c r="Y63">
        <v>22.99</v>
      </c>
      <c r="Z63" s="52">
        <f t="shared" si="8"/>
        <v>196.555023923445</v>
      </c>
    </row>
    <row r="64" spans="1:26" ht="12.75">
      <c r="A64" s="15" t="s">
        <v>62</v>
      </c>
      <c r="B64" s="16" t="s">
        <v>61</v>
      </c>
      <c r="C64" s="17">
        <v>109903</v>
      </c>
      <c r="D64" s="30">
        <f t="shared" si="5"/>
        <v>4016.1000000000004</v>
      </c>
      <c r="E64" s="2">
        <f t="shared" si="6"/>
        <v>18.58</v>
      </c>
      <c r="F64" s="71">
        <v>18.58</v>
      </c>
      <c r="G64" s="1">
        <v>4016.1</v>
      </c>
      <c r="H64" s="1">
        <v>3651</v>
      </c>
      <c r="I64" s="52">
        <f t="shared" si="0"/>
        <v>117.91250733998825</v>
      </c>
      <c r="J64">
        <v>3406</v>
      </c>
      <c r="K64">
        <f t="shared" si="1"/>
        <v>3406</v>
      </c>
      <c r="L64">
        <v>14.29</v>
      </c>
      <c r="M64">
        <v>12.43</v>
      </c>
      <c r="N64">
        <v>11.3</v>
      </c>
      <c r="O64">
        <f t="shared" si="2"/>
        <v>3150.101</v>
      </c>
      <c r="P64" s="52">
        <f t="shared" si="3"/>
        <v>127.49115028375282</v>
      </c>
      <c r="Q64" s="52">
        <f t="shared" si="4"/>
        <v>126.46017699115042</v>
      </c>
      <c r="R64">
        <v>10.76</v>
      </c>
      <c r="T64">
        <v>9.78</v>
      </c>
      <c r="U64" s="2"/>
      <c r="V64">
        <v>8.89</v>
      </c>
      <c r="X64" s="52">
        <f t="shared" si="7"/>
        <v>216.15177610333697</v>
      </c>
      <c r="Y64">
        <v>20.44</v>
      </c>
      <c r="Z64" s="52">
        <f t="shared" si="8"/>
        <v>196.48238747553816</v>
      </c>
    </row>
    <row r="65" spans="1:26" ht="12.75">
      <c r="A65" s="15" t="s">
        <v>63</v>
      </c>
      <c r="B65" s="16" t="s">
        <v>64</v>
      </c>
      <c r="C65" s="17">
        <v>110001</v>
      </c>
      <c r="D65" s="30">
        <f t="shared" si="5"/>
        <v>4876.3</v>
      </c>
      <c r="E65" s="2">
        <f t="shared" si="6"/>
        <v>22.56</v>
      </c>
      <c r="F65" s="71">
        <v>22.56</v>
      </c>
      <c r="G65" s="1">
        <v>4876.3</v>
      </c>
      <c r="H65" s="1">
        <v>4433</v>
      </c>
      <c r="I65" s="52">
        <f t="shared" si="0"/>
        <v>117.92744860943169</v>
      </c>
      <c r="J65">
        <v>4135</v>
      </c>
      <c r="K65">
        <f t="shared" si="1"/>
        <v>4135</v>
      </c>
      <c r="L65">
        <v>17.35</v>
      </c>
      <c r="M65">
        <v>15.09</v>
      </c>
      <c r="N65">
        <v>13.72</v>
      </c>
      <c r="O65">
        <f t="shared" si="2"/>
        <v>3824.7244</v>
      </c>
      <c r="P65" s="52">
        <f t="shared" si="3"/>
        <v>127.49415356567914</v>
      </c>
      <c r="Q65" s="52">
        <f t="shared" si="4"/>
        <v>126.45772594752187</v>
      </c>
      <c r="R65">
        <v>13.07</v>
      </c>
      <c r="T65">
        <v>11.88</v>
      </c>
      <c r="U65" s="2"/>
      <c r="V65">
        <v>10.8</v>
      </c>
      <c r="X65" s="52">
        <f t="shared" si="7"/>
        <v>216.1480496453901</v>
      </c>
      <c r="Y65">
        <v>24.82</v>
      </c>
      <c r="Z65" s="52">
        <f t="shared" si="8"/>
        <v>196.4665592264303</v>
      </c>
    </row>
    <row r="66" spans="1:26" ht="12.75">
      <c r="A66" s="15" t="s">
        <v>65</v>
      </c>
      <c r="B66" s="16"/>
      <c r="C66" s="17">
        <v>110002</v>
      </c>
      <c r="D66" s="30">
        <f t="shared" si="5"/>
        <v>5326.200000000001</v>
      </c>
      <c r="E66" s="2">
        <f t="shared" si="6"/>
        <v>24.64</v>
      </c>
      <c r="F66" s="71">
        <v>24.64</v>
      </c>
      <c r="G66" s="1">
        <v>5326.2</v>
      </c>
      <c r="H66" s="1">
        <v>4842</v>
      </c>
      <c r="I66" s="52">
        <f t="shared" si="0"/>
        <v>117.9406554472985</v>
      </c>
      <c r="J66">
        <v>4516</v>
      </c>
      <c r="K66">
        <f t="shared" si="1"/>
        <v>4516</v>
      </c>
      <c r="L66">
        <v>18.95</v>
      </c>
      <c r="M66">
        <v>16.48</v>
      </c>
      <c r="N66">
        <v>14.98</v>
      </c>
      <c r="O66">
        <f t="shared" si="2"/>
        <v>4175.9746</v>
      </c>
      <c r="P66" s="52">
        <f t="shared" si="3"/>
        <v>127.54387921803934</v>
      </c>
      <c r="Q66" s="52">
        <f t="shared" si="4"/>
        <v>126.50200267022696</v>
      </c>
      <c r="R66">
        <v>14.27</v>
      </c>
      <c r="T66">
        <v>12.97</v>
      </c>
      <c r="U66" s="2"/>
      <c r="V66">
        <v>11.79</v>
      </c>
      <c r="X66" s="52">
        <f t="shared" si="7"/>
        <v>216.1607142857143</v>
      </c>
      <c r="Y66">
        <v>27.1</v>
      </c>
      <c r="Z66" s="52">
        <f t="shared" si="8"/>
        <v>196.5387453874539</v>
      </c>
    </row>
    <row r="67" spans="1:26" ht="12.75">
      <c r="A67" s="15" t="s">
        <v>66</v>
      </c>
      <c r="B67" s="16" t="s">
        <v>64</v>
      </c>
      <c r="C67" s="17">
        <v>122301</v>
      </c>
      <c r="D67" s="30">
        <f t="shared" si="5"/>
        <v>5447.200000000001</v>
      </c>
      <c r="E67" s="2">
        <f t="shared" si="6"/>
        <v>25.19</v>
      </c>
      <c r="F67" s="71">
        <v>25.19</v>
      </c>
      <c r="G67" s="1">
        <v>5447.2</v>
      </c>
      <c r="H67" s="1">
        <v>4952</v>
      </c>
      <c r="I67" s="52">
        <f t="shared" si="0"/>
        <v>117.98137318605157</v>
      </c>
      <c r="J67">
        <v>4617</v>
      </c>
      <c r="K67">
        <f t="shared" si="1"/>
        <v>4617</v>
      </c>
      <c r="L67">
        <v>19.38</v>
      </c>
      <c r="M67">
        <v>16.85</v>
      </c>
      <c r="N67">
        <v>15.32</v>
      </c>
      <c r="O67">
        <f t="shared" si="2"/>
        <v>4270.7564</v>
      </c>
      <c r="P67" s="52">
        <f t="shared" si="3"/>
        <v>127.5464927009183</v>
      </c>
      <c r="Q67" s="52">
        <f t="shared" si="4"/>
        <v>126.50130548302872</v>
      </c>
      <c r="R67">
        <v>14.59</v>
      </c>
      <c r="T67">
        <v>13.26</v>
      </c>
      <c r="U67" s="2"/>
      <c r="V67">
        <v>12.05</v>
      </c>
      <c r="X67" s="52">
        <f t="shared" si="7"/>
        <v>216.24454148471617</v>
      </c>
      <c r="Y67">
        <v>27.71</v>
      </c>
      <c r="Z67" s="52">
        <f t="shared" si="8"/>
        <v>196.57885239985566</v>
      </c>
    </row>
    <row r="68" spans="1:26" ht="12.75">
      <c r="A68" s="15" t="s">
        <v>67</v>
      </c>
      <c r="B68" s="16"/>
      <c r="C68" s="17">
        <v>110004</v>
      </c>
      <c r="D68" s="30">
        <f t="shared" si="5"/>
        <v>5272.3</v>
      </c>
      <c r="E68" s="2">
        <f t="shared" si="6"/>
        <v>24.39</v>
      </c>
      <c r="F68" s="71">
        <v>24.39</v>
      </c>
      <c r="G68" s="1">
        <v>5272.3</v>
      </c>
      <c r="H68" s="1">
        <v>4793</v>
      </c>
      <c r="I68" s="52">
        <f t="shared" si="0"/>
        <v>117.974938464981</v>
      </c>
      <c r="J68">
        <v>4469</v>
      </c>
      <c r="K68">
        <f t="shared" si="1"/>
        <v>4469</v>
      </c>
      <c r="L68">
        <v>18.76</v>
      </c>
      <c r="M68">
        <v>16.31</v>
      </c>
      <c r="N68">
        <v>14.83</v>
      </c>
      <c r="O68">
        <f t="shared" si="2"/>
        <v>4134.1591</v>
      </c>
      <c r="P68" s="52">
        <f t="shared" si="3"/>
        <v>127.53016689657639</v>
      </c>
      <c r="Q68" s="52">
        <f t="shared" si="4"/>
        <v>126.50033715441673</v>
      </c>
      <c r="R68">
        <v>14.12</v>
      </c>
      <c r="T68">
        <v>12.84</v>
      </c>
      <c r="U68" s="2"/>
      <c r="V68">
        <v>11.67</v>
      </c>
      <c r="X68" s="52">
        <f t="shared" si="7"/>
        <v>216.16646166461666</v>
      </c>
      <c r="Y68">
        <v>26.83</v>
      </c>
      <c r="Z68" s="52">
        <f t="shared" si="8"/>
        <v>196.50764070070818</v>
      </c>
    </row>
    <row r="69" spans="1:26" ht="12.75">
      <c r="A69" s="15" t="s">
        <v>68</v>
      </c>
      <c r="B69" s="16" t="s">
        <v>69</v>
      </c>
      <c r="C69" s="17">
        <v>110101</v>
      </c>
      <c r="D69" s="30">
        <f t="shared" si="5"/>
        <v>5693.6</v>
      </c>
      <c r="E69" s="2">
        <f t="shared" si="6"/>
        <v>26.34</v>
      </c>
      <c r="F69" s="71">
        <v>26.34</v>
      </c>
      <c r="G69" s="1">
        <v>5693.6</v>
      </c>
      <c r="H69" s="1">
        <v>5176</v>
      </c>
      <c r="I69" s="52">
        <f t="shared" si="0"/>
        <v>117.92874896437449</v>
      </c>
      <c r="J69">
        <v>4828</v>
      </c>
      <c r="K69">
        <f t="shared" si="1"/>
        <v>4828</v>
      </c>
      <c r="L69">
        <v>20.26</v>
      </c>
      <c r="M69">
        <v>17.62</v>
      </c>
      <c r="N69">
        <v>16.02</v>
      </c>
      <c r="O69">
        <f t="shared" si="2"/>
        <v>4465.895399999999</v>
      </c>
      <c r="P69" s="52">
        <f t="shared" si="3"/>
        <v>127.49067073984763</v>
      </c>
      <c r="Q69" s="52">
        <f t="shared" si="4"/>
        <v>126.46691635455683</v>
      </c>
      <c r="R69">
        <v>15.26</v>
      </c>
      <c r="T69">
        <v>13.87</v>
      </c>
      <c r="U69" s="2"/>
      <c r="V69">
        <v>12.61</v>
      </c>
      <c r="X69" s="52">
        <f t="shared" si="7"/>
        <v>216.15793470007594</v>
      </c>
      <c r="Y69">
        <v>28.97</v>
      </c>
      <c r="Z69" s="52">
        <f t="shared" si="8"/>
        <v>196.53434587504316</v>
      </c>
    </row>
    <row r="70" spans="1:26" ht="12.75">
      <c r="A70" s="15" t="s">
        <v>70</v>
      </c>
      <c r="B70" s="16" t="s">
        <v>71</v>
      </c>
      <c r="C70" s="17">
        <v>118101</v>
      </c>
      <c r="D70" s="30">
        <f t="shared" si="5"/>
        <v>4753.1</v>
      </c>
      <c r="E70" s="2">
        <f t="shared" si="6"/>
        <v>21.98</v>
      </c>
      <c r="F70" s="71">
        <v>21.98</v>
      </c>
      <c r="G70" s="1">
        <v>4753.1</v>
      </c>
      <c r="H70" s="1">
        <v>4321</v>
      </c>
      <c r="I70" s="52">
        <f t="shared" si="0"/>
        <v>118.00148957298909</v>
      </c>
      <c r="J70">
        <v>4028</v>
      </c>
      <c r="K70">
        <f t="shared" si="1"/>
        <v>4028</v>
      </c>
      <c r="L70">
        <v>16.91</v>
      </c>
      <c r="M70">
        <v>14.7</v>
      </c>
      <c r="N70">
        <v>13.36</v>
      </c>
      <c r="O70">
        <f t="shared" si="2"/>
        <v>3724.3671999999997</v>
      </c>
      <c r="P70" s="52">
        <f t="shared" si="3"/>
        <v>127.62168026826144</v>
      </c>
      <c r="Q70" s="52">
        <f t="shared" si="4"/>
        <v>126.57185628742515</v>
      </c>
      <c r="R70">
        <v>12.72</v>
      </c>
      <c r="T70">
        <v>11.56</v>
      </c>
      <c r="U70" s="2"/>
      <c r="V70">
        <v>10.51</v>
      </c>
      <c r="X70" s="52">
        <f t="shared" si="7"/>
        <v>216.24658780709737</v>
      </c>
      <c r="Y70">
        <v>24.18</v>
      </c>
      <c r="Z70" s="52">
        <f t="shared" si="8"/>
        <v>196.57154673283708</v>
      </c>
    </row>
    <row r="71" spans="1:26" ht="12.75">
      <c r="A71" s="15" t="s">
        <v>72</v>
      </c>
      <c r="B71" s="16" t="s">
        <v>73</v>
      </c>
      <c r="C71" s="17">
        <v>118201</v>
      </c>
      <c r="D71" s="30">
        <f t="shared" si="5"/>
        <v>4753.1</v>
      </c>
      <c r="E71" s="2">
        <f t="shared" si="6"/>
        <v>21.98</v>
      </c>
      <c r="F71" s="71">
        <v>21.98</v>
      </c>
      <c r="G71" s="1">
        <v>4753.1</v>
      </c>
      <c r="H71" s="1">
        <v>4321</v>
      </c>
      <c r="I71" s="52">
        <f t="shared" si="0"/>
        <v>118.00148957298909</v>
      </c>
      <c r="J71">
        <v>4028</v>
      </c>
      <c r="K71">
        <f t="shared" si="1"/>
        <v>4028</v>
      </c>
      <c r="L71">
        <v>16.91</v>
      </c>
      <c r="M71">
        <v>14.7</v>
      </c>
      <c r="N71">
        <v>13.36</v>
      </c>
      <c r="O71">
        <f t="shared" si="2"/>
        <v>3724.3671999999997</v>
      </c>
      <c r="P71" s="52">
        <f t="shared" si="3"/>
        <v>127.62168026826144</v>
      </c>
      <c r="Q71" s="52">
        <f t="shared" si="4"/>
        <v>126.57185628742515</v>
      </c>
      <c r="R71">
        <v>12.72</v>
      </c>
      <c r="T71">
        <v>11.56</v>
      </c>
      <c r="U71" s="2"/>
      <c r="V71">
        <v>10.51</v>
      </c>
      <c r="X71" s="52">
        <f t="shared" si="7"/>
        <v>216.24658780709737</v>
      </c>
      <c r="Y71">
        <v>24.18</v>
      </c>
      <c r="Z71" s="52">
        <f t="shared" si="8"/>
        <v>196.57154673283708</v>
      </c>
    </row>
    <row r="72" spans="1:26" ht="12.75">
      <c r="A72" s="15" t="s">
        <v>74</v>
      </c>
      <c r="B72" s="16" t="s">
        <v>75</v>
      </c>
      <c r="C72" s="17">
        <v>110301</v>
      </c>
      <c r="D72" s="30">
        <f t="shared" si="5"/>
        <v>11823.900000000001</v>
      </c>
      <c r="E72" s="2">
        <f t="shared" si="6"/>
        <v>54.69</v>
      </c>
      <c r="F72" s="71">
        <v>54.69</v>
      </c>
      <c r="G72" s="1">
        <v>11823.9</v>
      </c>
      <c r="H72" s="1">
        <v>10749</v>
      </c>
      <c r="I72" s="52">
        <f t="shared" si="0"/>
        <v>117.96767434899733</v>
      </c>
      <c r="J72">
        <v>10023</v>
      </c>
      <c r="K72">
        <f t="shared" si="1"/>
        <v>10023</v>
      </c>
      <c r="L72">
        <v>42.07</v>
      </c>
      <c r="M72">
        <v>36.58</v>
      </c>
      <c r="N72">
        <v>33.25</v>
      </c>
      <c r="O72">
        <f t="shared" si="2"/>
        <v>9269.102499999999</v>
      </c>
      <c r="P72" s="52">
        <f t="shared" si="3"/>
        <v>127.56251212024037</v>
      </c>
      <c r="Q72" s="52">
        <f t="shared" si="4"/>
        <v>126.52631578947368</v>
      </c>
      <c r="R72">
        <v>31.67</v>
      </c>
      <c r="T72">
        <v>28.79</v>
      </c>
      <c r="U72" s="2"/>
      <c r="V72">
        <v>26.17</v>
      </c>
      <c r="X72" s="52">
        <f t="shared" si="7"/>
        <v>216.1985737794844</v>
      </c>
      <c r="Y72">
        <v>60.16</v>
      </c>
      <c r="Z72" s="52">
        <f t="shared" si="8"/>
        <v>196.54089095744683</v>
      </c>
    </row>
    <row r="73" spans="1:26" ht="12.75">
      <c r="A73" s="15" t="s">
        <v>76</v>
      </c>
      <c r="B73" s="16" t="s">
        <v>75</v>
      </c>
      <c r="C73" s="17">
        <v>133301</v>
      </c>
      <c r="D73" s="30">
        <f t="shared" si="5"/>
        <v>8943</v>
      </c>
      <c r="E73" s="2">
        <f t="shared" si="6"/>
        <v>41.37</v>
      </c>
      <c r="F73" s="71">
        <v>41.37</v>
      </c>
      <c r="G73" s="1">
        <v>8943</v>
      </c>
      <c r="H73" s="1">
        <v>8130</v>
      </c>
      <c r="I73" s="52">
        <f t="shared" si="0"/>
        <v>117.9504088630968</v>
      </c>
      <c r="J73">
        <v>7582</v>
      </c>
      <c r="K73">
        <f t="shared" si="1"/>
        <v>7582</v>
      </c>
      <c r="L73">
        <v>31.82</v>
      </c>
      <c r="M73">
        <v>27.67</v>
      </c>
      <c r="N73">
        <v>25.15</v>
      </c>
      <c r="O73">
        <f t="shared" si="2"/>
        <v>7011.065499999999</v>
      </c>
      <c r="P73" s="52">
        <f t="shared" si="3"/>
        <v>127.55550493715972</v>
      </c>
      <c r="Q73" s="52">
        <f t="shared" si="4"/>
        <v>126.52087475149105</v>
      </c>
      <c r="R73">
        <v>23.95</v>
      </c>
      <c r="T73">
        <v>21.77</v>
      </c>
      <c r="U73" s="2"/>
      <c r="V73">
        <v>19.79</v>
      </c>
      <c r="X73" s="52">
        <f t="shared" si="7"/>
        <v>216.1711385061639</v>
      </c>
      <c r="Y73">
        <v>45.51</v>
      </c>
      <c r="Z73" s="52">
        <f t="shared" si="8"/>
        <v>196.5062623599209</v>
      </c>
    </row>
    <row r="74" spans="1:26" ht="12.75">
      <c r="A74" s="15" t="s">
        <v>77</v>
      </c>
      <c r="B74" s="16" t="s">
        <v>78</v>
      </c>
      <c r="C74" s="17">
        <v>110601</v>
      </c>
      <c r="D74" s="30">
        <f t="shared" si="5"/>
        <v>2439.8</v>
      </c>
      <c r="E74" s="2">
        <f t="shared" si="6"/>
        <v>11.28</v>
      </c>
      <c r="F74" s="71">
        <v>11.28</v>
      </c>
      <c r="G74" s="1">
        <v>2439.8</v>
      </c>
      <c r="H74" s="1">
        <v>2218</v>
      </c>
      <c r="I74" s="52">
        <f t="shared" si="0"/>
        <v>117.92170130497826</v>
      </c>
      <c r="J74">
        <v>2069</v>
      </c>
      <c r="K74">
        <f t="shared" si="1"/>
        <v>2069</v>
      </c>
      <c r="L74">
        <v>8.68</v>
      </c>
      <c r="M74">
        <v>7.55</v>
      </c>
      <c r="N74">
        <v>6.86</v>
      </c>
      <c r="O74">
        <f t="shared" si="2"/>
        <v>1912.3622</v>
      </c>
      <c r="P74" s="52">
        <f t="shared" si="3"/>
        <v>127.58043429220677</v>
      </c>
      <c r="Q74" s="52">
        <f t="shared" si="4"/>
        <v>126.53061224489794</v>
      </c>
      <c r="R74">
        <v>6.53</v>
      </c>
      <c r="T74">
        <v>5.94</v>
      </c>
      <c r="U74" s="2"/>
      <c r="V74">
        <v>5.4</v>
      </c>
      <c r="X74" s="52">
        <f t="shared" si="7"/>
        <v>216.29432624113477</v>
      </c>
      <c r="Y74">
        <v>12.41</v>
      </c>
      <c r="Z74" s="52">
        <f t="shared" si="8"/>
        <v>196.59951651893635</v>
      </c>
    </row>
    <row r="75" spans="1:26" ht="12.75">
      <c r="A75" s="15" t="s">
        <v>79</v>
      </c>
      <c r="B75" s="16" t="s">
        <v>78</v>
      </c>
      <c r="C75" s="38">
        <v>129801</v>
      </c>
      <c r="D75" s="30">
        <f t="shared" si="5"/>
        <v>2141.7000000000003</v>
      </c>
      <c r="E75" s="2">
        <f t="shared" si="6"/>
        <v>9.91</v>
      </c>
      <c r="F75" s="71">
        <v>9.91</v>
      </c>
      <c r="G75" s="1">
        <v>2141.7</v>
      </c>
      <c r="H75" s="1">
        <v>1947</v>
      </c>
      <c r="I75" s="52">
        <f t="shared" si="0"/>
        <v>117.87011557512383</v>
      </c>
      <c r="J75">
        <v>1817</v>
      </c>
      <c r="K75">
        <f t="shared" si="1"/>
        <v>1817</v>
      </c>
      <c r="L75">
        <v>7.62</v>
      </c>
      <c r="M75">
        <v>6.63</v>
      </c>
      <c r="N75">
        <v>6.03</v>
      </c>
      <c r="O75">
        <f t="shared" si="2"/>
        <v>1680.9831</v>
      </c>
      <c r="P75" s="52">
        <f t="shared" si="3"/>
        <v>127.40758666758758</v>
      </c>
      <c r="Q75" s="52">
        <f t="shared" si="4"/>
        <v>126.3681592039801</v>
      </c>
      <c r="R75">
        <v>5.74</v>
      </c>
      <c r="T75" s="36">
        <v>5.22</v>
      </c>
      <c r="U75" s="2"/>
      <c r="V75" s="36">
        <v>5.22</v>
      </c>
      <c r="X75" s="52">
        <f t="shared" si="7"/>
        <v>216.11503531786076</v>
      </c>
      <c r="Y75">
        <v>10.9</v>
      </c>
      <c r="Z75" s="52">
        <f t="shared" si="8"/>
        <v>196.48623853211012</v>
      </c>
    </row>
    <row r="76" spans="1:26" ht="12.75">
      <c r="A76" s="15" t="s">
        <v>80</v>
      </c>
      <c r="B76" s="16" t="s">
        <v>81</v>
      </c>
      <c r="C76" s="17">
        <v>112301</v>
      </c>
      <c r="D76" s="30">
        <f t="shared" si="5"/>
        <v>2971.1000000000004</v>
      </c>
      <c r="E76" s="2">
        <f t="shared" si="6"/>
        <v>13.74</v>
      </c>
      <c r="F76" s="71">
        <v>13.74</v>
      </c>
      <c r="G76" s="1">
        <v>2971.1</v>
      </c>
      <c r="H76" s="1">
        <v>2701</v>
      </c>
      <c r="I76" s="52">
        <f t="shared" si="0"/>
        <v>117.99444003177126</v>
      </c>
      <c r="J76">
        <v>2518</v>
      </c>
      <c r="K76">
        <f t="shared" si="1"/>
        <v>2518</v>
      </c>
      <c r="L76">
        <v>10.57</v>
      </c>
      <c r="M76">
        <v>9.19</v>
      </c>
      <c r="N76">
        <v>8.35</v>
      </c>
      <c r="O76">
        <f t="shared" si="2"/>
        <v>2327.7295</v>
      </c>
      <c r="P76" s="52">
        <f t="shared" si="3"/>
        <v>127.6394013995183</v>
      </c>
      <c r="Q76" s="52">
        <f t="shared" si="4"/>
        <v>126.5868263473054</v>
      </c>
      <c r="R76">
        <v>7.95</v>
      </c>
      <c r="T76">
        <v>7.23</v>
      </c>
      <c r="U76" s="2"/>
      <c r="V76">
        <v>6.57</v>
      </c>
      <c r="X76" s="52">
        <f t="shared" si="7"/>
        <v>216.23726346433773</v>
      </c>
      <c r="Y76">
        <v>15.11</v>
      </c>
      <c r="Z76" s="52">
        <f t="shared" si="8"/>
        <v>196.6313699536731</v>
      </c>
    </row>
    <row r="77" spans="1:26" ht="12.75">
      <c r="A77" s="15" t="s">
        <v>82</v>
      </c>
      <c r="B77" s="16" t="s">
        <v>81</v>
      </c>
      <c r="C77" s="17">
        <v>112302</v>
      </c>
      <c r="D77" s="30">
        <f t="shared" si="5"/>
        <v>3153.7000000000003</v>
      </c>
      <c r="E77" s="2">
        <f t="shared" si="6"/>
        <v>14.59</v>
      </c>
      <c r="F77" s="71">
        <v>14.59</v>
      </c>
      <c r="G77" s="1">
        <v>3153.7</v>
      </c>
      <c r="H77" s="1">
        <v>2867</v>
      </c>
      <c r="I77" s="52">
        <f t="shared" si="0"/>
        <v>117.93941660433809</v>
      </c>
      <c r="J77">
        <v>2674</v>
      </c>
      <c r="K77">
        <f t="shared" si="1"/>
        <v>2674</v>
      </c>
      <c r="L77">
        <v>11.22</v>
      </c>
      <c r="M77">
        <v>9.76</v>
      </c>
      <c r="N77">
        <v>8.87</v>
      </c>
      <c r="O77">
        <f t="shared" si="2"/>
        <v>2472.6898999999994</v>
      </c>
      <c r="P77" s="52">
        <f t="shared" si="3"/>
        <v>127.5412658902356</v>
      </c>
      <c r="Q77" s="52">
        <f t="shared" si="4"/>
        <v>126.4937993235626</v>
      </c>
      <c r="R77">
        <v>8.45</v>
      </c>
      <c r="T77">
        <v>7.68</v>
      </c>
      <c r="U77" s="2"/>
      <c r="V77">
        <v>6.98</v>
      </c>
      <c r="X77" s="52">
        <f t="shared" si="7"/>
        <v>216.15490061686089</v>
      </c>
      <c r="Y77">
        <v>16.05</v>
      </c>
      <c r="Z77" s="52">
        <f t="shared" si="8"/>
        <v>196.49221183800623</v>
      </c>
    </row>
    <row r="78" spans="1:26" ht="12.75">
      <c r="A78" s="15" t="s">
        <v>83</v>
      </c>
      <c r="B78" s="16"/>
      <c r="C78" s="17">
        <v>115801</v>
      </c>
      <c r="D78" s="30">
        <f t="shared" si="5"/>
        <v>8075.1</v>
      </c>
      <c r="E78" s="2">
        <f t="shared" si="6"/>
        <v>37.35</v>
      </c>
      <c r="F78" s="71">
        <v>37.35</v>
      </c>
      <c r="G78" s="1">
        <v>8075.1</v>
      </c>
      <c r="H78" s="1">
        <v>7341</v>
      </c>
      <c r="I78" s="52">
        <f t="shared" si="0"/>
        <v>117.97078159240321</v>
      </c>
      <c r="J78">
        <v>6845</v>
      </c>
      <c r="K78">
        <f t="shared" si="1"/>
        <v>6845</v>
      </c>
      <c r="L78">
        <v>28.73</v>
      </c>
      <c r="M78">
        <v>24.98</v>
      </c>
      <c r="N78">
        <v>22.71</v>
      </c>
      <c r="O78">
        <f t="shared" si="2"/>
        <v>6330.8667</v>
      </c>
      <c r="P78" s="52">
        <f t="shared" si="3"/>
        <v>127.5512561336981</v>
      </c>
      <c r="Q78" s="52">
        <f t="shared" si="4"/>
        <v>126.50814619110524</v>
      </c>
      <c r="R78">
        <v>21.63</v>
      </c>
      <c r="T78">
        <v>19.66</v>
      </c>
      <c r="U78" s="2"/>
      <c r="V78">
        <v>17.87</v>
      </c>
      <c r="X78" s="52">
        <f t="shared" si="7"/>
        <v>216.2008032128514</v>
      </c>
      <c r="Y78">
        <v>41.09</v>
      </c>
      <c r="Z78" s="52">
        <f t="shared" si="8"/>
        <v>196.52226819177415</v>
      </c>
    </row>
    <row r="79" spans="1:26" ht="12.75">
      <c r="A79" s="15" t="s">
        <v>84</v>
      </c>
      <c r="B79" s="16" t="s">
        <v>85</v>
      </c>
      <c r="C79" s="17">
        <v>117601</v>
      </c>
      <c r="D79" s="30">
        <f t="shared" si="5"/>
        <v>11174.900000000001</v>
      </c>
      <c r="E79" s="2">
        <f t="shared" si="6"/>
        <v>51.69</v>
      </c>
      <c r="F79" s="71">
        <v>51.69</v>
      </c>
      <c r="G79" s="1">
        <v>11174.9</v>
      </c>
      <c r="H79" s="1">
        <v>10159</v>
      </c>
      <c r="I79" s="52">
        <f t="shared" si="0"/>
        <v>117.97825168918921</v>
      </c>
      <c r="J79">
        <v>9472</v>
      </c>
      <c r="K79">
        <f t="shared" si="1"/>
        <v>9472</v>
      </c>
      <c r="L79">
        <v>39.76</v>
      </c>
      <c r="M79">
        <v>34.57</v>
      </c>
      <c r="N79">
        <v>31.43</v>
      </c>
      <c r="O79">
        <f t="shared" si="2"/>
        <v>8761.7411</v>
      </c>
      <c r="P79" s="52">
        <f t="shared" si="3"/>
        <v>127.542001897317</v>
      </c>
      <c r="Q79" s="52">
        <f t="shared" si="4"/>
        <v>126.5033407572383</v>
      </c>
      <c r="R79">
        <v>29.93</v>
      </c>
      <c r="T79">
        <v>27.21</v>
      </c>
      <c r="U79" s="2"/>
      <c r="V79">
        <v>24.74</v>
      </c>
      <c r="X79" s="52">
        <f t="shared" si="7"/>
        <v>216.19075256335853</v>
      </c>
      <c r="Y79">
        <v>56.86</v>
      </c>
      <c r="Z79" s="52">
        <f t="shared" si="8"/>
        <v>196.5335912768203</v>
      </c>
    </row>
    <row r="80" spans="1:26" ht="12.75">
      <c r="A80" s="15" t="s">
        <v>86</v>
      </c>
      <c r="B80" s="16"/>
      <c r="C80" s="17">
        <v>195202</v>
      </c>
      <c r="D80" s="30">
        <f t="shared" si="5"/>
        <v>9356.6</v>
      </c>
      <c r="E80" s="2">
        <f t="shared" si="6"/>
        <v>43.28</v>
      </c>
      <c r="F80" s="71">
        <v>43.28</v>
      </c>
      <c r="G80" s="1">
        <v>9356.6</v>
      </c>
      <c r="H80" s="1">
        <v>8506</v>
      </c>
      <c r="I80" s="52">
        <f t="shared" si="0"/>
        <v>117.9601613716591</v>
      </c>
      <c r="J80">
        <v>7932</v>
      </c>
      <c r="K80">
        <f t="shared" si="1"/>
        <v>7932</v>
      </c>
      <c r="L80">
        <v>33.29</v>
      </c>
      <c r="M80">
        <v>28.95</v>
      </c>
      <c r="N80">
        <v>26.32</v>
      </c>
      <c r="O80">
        <f t="shared" si="2"/>
        <v>7337.2264</v>
      </c>
      <c r="P80" s="52">
        <f t="shared" si="3"/>
        <v>127.52230188780874</v>
      </c>
      <c r="Q80" s="52">
        <f t="shared" si="4"/>
        <v>126.48176291793311</v>
      </c>
      <c r="R80">
        <v>25.07</v>
      </c>
      <c r="T80">
        <v>22.79</v>
      </c>
      <c r="U80" s="2"/>
      <c r="V80">
        <v>20.72</v>
      </c>
      <c r="X80" s="52">
        <f t="shared" si="7"/>
        <v>216.18761552680223</v>
      </c>
      <c r="Y80">
        <v>47.61</v>
      </c>
      <c r="Z80" s="52">
        <f t="shared" si="8"/>
        <v>196.52593992858644</v>
      </c>
    </row>
    <row r="81" spans="1:26" ht="12.75">
      <c r="A81" s="15" t="s">
        <v>87</v>
      </c>
      <c r="B81" s="16"/>
      <c r="C81" s="38">
        <v>195203</v>
      </c>
      <c r="D81" s="30">
        <f t="shared" si="5"/>
        <v>8164.200000000001</v>
      </c>
      <c r="E81" s="2">
        <f t="shared" si="6"/>
        <v>37.77</v>
      </c>
      <c r="F81" s="71">
        <v>37.77</v>
      </c>
      <c r="G81" s="1">
        <v>8164.2</v>
      </c>
      <c r="H81" s="1">
        <v>7422</v>
      </c>
      <c r="I81" s="52">
        <f t="shared" si="0"/>
        <v>117.96272214997833</v>
      </c>
      <c r="J81">
        <v>6921</v>
      </c>
      <c r="K81">
        <f t="shared" si="1"/>
        <v>6921</v>
      </c>
      <c r="L81">
        <v>29.05</v>
      </c>
      <c r="M81">
        <v>25.26</v>
      </c>
      <c r="N81">
        <v>22.96</v>
      </c>
      <c r="O81">
        <f t="shared" si="2"/>
        <v>6400.5592</v>
      </c>
      <c r="P81" s="52">
        <f t="shared" si="3"/>
        <v>127.55447992731636</v>
      </c>
      <c r="Q81" s="52">
        <f t="shared" si="4"/>
        <v>126.52439024390243</v>
      </c>
      <c r="R81">
        <v>21.87</v>
      </c>
      <c r="T81" s="36">
        <v>19.88</v>
      </c>
      <c r="U81" s="2"/>
      <c r="V81" s="36">
        <v>19.88</v>
      </c>
      <c r="X81" s="52">
        <f t="shared" si="7"/>
        <v>216.1556791104051</v>
      </c>
      <c r="Y81">
        <v>41.55</v>
      </c>
      <c r="Z81" s="52">
        <f t="shared" si="8"/>
        <v>196.4909747292419</v>
      </c>
    </row>
    <row r="82" spans="1:26" ht="12.75">
      <c r="A82" s="15" t="s">
        <v>88</v>
      </c>
      <c r="B82" s="16"/>
      <c r="C82" s="17">
        <v>119504</v>
      </c>
      <c r="D82" s="30">
        <f t="shared" si="5"/>
        <v>8225.800000000001</v>
      </c>
      <c r="E82" s="2">
        <f t="shared" si="6"/>
        <v>38.05</v>
      </c>
      <c r="F82" s="71">
        <v>38.05</v>
      </c>
      <c r="G82" s="1">
        <v>8225.8</v>
      </c>
      <c r="H82" s="1">
        <v>7478</v>
      </c>
      <c r="I82" s="52">
        <f aca="true" t="shared" si="9" ref="I82:I145">D82/J82*100</f>
        <v>117.96644199053495</v>
      </c>
      <c r="J82">
        <v>6973</v>
      </c>
      <c r="K82">
        <f aca="true" t="shared" si="10" ref="K82:K145">ROUND(M82*274,0)</f>
        <v>6973</v>
      </c>
      <c r="L82">
        <v>29.27</v>
      </c>
      <c r="M82">
        <v>25.45</v>
      </c>
      <c r="N82">
        <v>23.14</v>
      </c>
      <c r="O82">
        <f aca="true" t="shared" si="11" ref="O82:O145">N82*278.77</f>
        <v>6450.7378</v>
      </c>
      <c r="P82" s="52">
        <f aca="true" t="shared" si="12" ref="P82:P145">D82/O82*100</f>
        <v>127.51719656005862</v>
      </c>
      <c r="Q82" s="52">
        <f aca="true" t="shared" si="13" ref="Q82:Q145">L82/N82*100</f>
        <v>126.49092480553155</v>
      </c>
      <c r="R82">
        <v>22.04</v>
      </c>
      <c r="T82">
        <v>20.04</v>
      </c>
      <c r="U82" s="2"/>
      <c r="V82">
        <v>18.22</v>
      </c>
      <c r="X82" s="52">
        <f t="shared" si="7"/>
        <v>216.18396846254933</v>
      </c>
      <c r="Y82">
        <v>41.86</v>
      </c>
      <c r="Z82" s="52">
        <f t="shared" si="8"/>
        <v>196.50740563784044</v>
      </c>
    </row>
    <row r="83" spans="1:26" ht="12.75">
      <c r="A83" s="15" t="s">
        <v>89</v>
      </c>
      <c r="B83" s="16"/>
      <c r="C83" s="17">
        <v>119505</v>
      </c>
      <c r="D83" s="30">
        <f aca="true" t="shared" si="14" ref="D83:D146">((ROUND(L83*255.5,0))*1.1)</f>
        <v>8225.800000000001</v>
      </c>
      <c r="E83" s="2">
        <f aca="true" t="shared" si="15" ref="E83:E146">ROUND(L83*1.3,2)</f>
        <v>38.05</v>
      </c>
      <c r="F83" s="71">
        <v>38.05</v>
      </c>
      <c r="G83" s="1">
        <v>8225.8</v>
      </c>
      <c r="H83" s="1">
        <v>7478</v>
      </c>
      <c r="I83" s="52">
        <f t="shared" si="9"/>
        <v>117.96644199053495</v>
      </c>
      <c r="J83">
        <v>6973</v>
      </c>
      <c r="K83">
        <f t="shared" si="10"/>
        <v>6973</v>
      </c>
      <c r="L83">
        <v>29.27</v>
      </c>
      <c r="M83">
        <v>25.45</v>
      </c>
      <c r="N83">
        <v>23.14</v>
      </c>
      <c r="O83">
        <f t="shared" si="11"/>
        <v>6450.7378</v>
      </c>
      <c r="P83" s="52">
        <f t="shared" si="12"/>
        <v>127.51719656005862</v>
      </c>
      <c r="Q83" s="52">
        <f t="shared" si="13"/>
        <v>126.49092480553155</v>
      </c>
      <c r="R83">
        <v>22.04</v>
      </c>
      <c r="T83">
        <v>20.04</v>
      </c>
      <c r="U83" s="2"/>
      <c r="V83">
        <v>18.22</v>
      </c>
      <c r="X83" s="52">
        <f aca="true" t="shared" si="16" ref="X83:X146">D83/F83</f>
        <v>216.18396846254933</v>
      </c>
      <c r="Y83">
        <v>41.86</v>
      </c>
      <c r="Z83" s="52">
        <f aca="true" t="shared" si="17" ref="Z83:Z146">D83/Y83</f>
        <v>196.50740563784044</v>
      </c>
    </row>
    <row r="84" spans="1:26" ht="12.75">
      <c r="A84" s="15" t="s">
        <v>90</v>
      </c>
      <c r="B84" s="16"/>
      <c r="C84" s="17">
        <v>119506</v>
      </c>
      <c r="D84" s="30">
        <f t="shared" si="14"/>
        <v>8448</v>
      </c>
      <c r="E84" s="2">
        <f t="shared" si="15"/>
        <v>39.08</v>
      </c>
      <c r="F84" s="71">
        <v>39.08</v>
      </c>
      <c r="G84" s="1">
        <v>8448</v>
      </c>
      <c r="H84" s="1">
        <v>7680</v>
      </c>
      <c r="I84" s="52">
        <f t="shared" si="9"/>
        <v>117.95587824629992</v>
      </c>
      <c r="J84">
        <v>7162</v>
      </c>
      <c r="K84">
        <f t="shared" si="10"/>
        <v>7162</v>
      </c>
      <c r="L84">
        <v>30.06</v>
      </c>
      <c r="M84">
        <v>26.14</v>
      </c>
      <c r="N84">
        <v>23.76</v>
      </c>
      <c r="O84">
        <f t="shared" si="11"/>
        <v>6623.5752</v>
      </c>
      <c r="P84" s="52">
        <f t="shared" si="12"/>
        <v>127.54441136261275</v>
      </c>
      <c r="Q84" s="52">
        <f t="shared" si="13"/>
        <v>126.51515151515149</v>
      </c>
      <c r="R84">
        <v>22.63</v>
      </c>
      <c r="T84">
        <v>20.57</v>
      </c>
      <c r="U84" s="2"/>
      <c r="V84">
        <v>18.7</v>
      </c>
      <c r="X84" s="52">
        <f t="shared" si="16"/>
        <v>216.17195496417605</v>
      </c>
      <c r="Y84">
        <v>42.99</v>
      </c>
      <c r="Z84" s="52">
        <f t="shared" si="17"/>
        <v>196.51081646894625</v>
      </c>
    </row>
    <row r="85" spans="1:26" ht="12.75">
      <c r="A85" s="15" t="s">
        <v>91</v>
      </c>
      <c r="B85" s="16" t="s">
        <v>92</v>
      </c>
      <c r="C85" s="17">
        <v>120301</v>
      </c>
      <c r="D85" s="30">
        <f t="shared" si="14"/>
        <v>6396.500000000001</v>
      </c>
      <c r="E85" s="2">
        <f t="shared" si="15"/>
        <v>29.59</v>
      </c>
      <c r="F85" s="71">
        <v>29.59</v>
      </c>
      <c r="G85" s="1">
        <v>6396.5</v>
      </c>
      <c r="H85" s="1">
        <v>5815</v>
      </c>
      <c r="I85" s="52">
        <f t="shared" si="9"/>
        <v>117.9730726669126</v>
      </c>
      <c r="J85">
        <v>5422</v>
      </c>
      <c r="K85">
        <f t="shared" si="10"/>
        <v>5422</v>
      </c>
      <c r="L85">
        <v>22.76</v>
      </c>
      <c r="M85">
        <v>19.79</v>
      </c>
      <c r="N85">
        <v>17.99</v>
      </c>
      <c r="O85">
        <f t="shared" si="11"/>
        <v>5015.072299999999</v>
      </c>
      <c r="P85" s="52">
        <f t="shared" si="12"/>
        <v>127.54551913439019</v>
      </c>
      <c r="Q85" s="52">
        <f t="shared" si="13"/>
        <v>126.51473040578101</v>
      </c>
      <c r="R85">
        <v>17.13</v>
      </c>
      <c r="T85">
        <v>15.57</v>
      </c>
      <c r="U85" s="2"/>
      <c r="V85">
        <v>14.15</v>
      </c>
      <c r="X85" s="52">
        <f t="shared" si="16"/>
        <v>216.17100371747216</v>
      </c>
      <c r="Y85">
        <v>32.55</v>
      </c>
      <c r="Z85" s="52">
        <f t="shared" si="17"/>
        <v>196.5130568356375</v>
      </c>
    </row>
    <row r="86" spans="1:26" ht="12.75">
      <c r="A86" s="15" t="s">
        <v>93</v>
      </c>
      <c r="B86" s="16" t="s">
        <v>94</v>
      </c>
      <c r="C86" s="17">
        <v>120501</v>
      </c>
      <c r="D86" s="30">
        <f t="shared" si="14"/>
        <v>3875.3</v>
      </c>
      <c r="E86" s="2">
        <f t="shared" si="15"/>
        <v>17.93</v>
      </c>
      <c r="F86" s="71">
        <v>17.93</v>
      </c>
      <c r="G86" s="1">
        <v>3875.3</v>
      </c>
      <c r="H86" s="1">
        <v>3523</v>
      </c>
      <c r="I86" s="52">
        <f t="shared" si="9"/>
        <v>117.9695585996956</v>
      </c>
      <c r="J86">
        <v>3285</v>
      </c>
      <c r="K86">
        <f t="shared" si="10"/>
        <v>3285</v>
      </c>
      <c r="L86">
        <v>13.79</v>
      </c>
      <c r="M86">
        <v>11.99</v>
      </c>
      <c r="N86">
        <v>10.9</v>
      </c>
      <c r="O86">
        <f t="shared" si="11"/>
        <v>3038.593</v>
      </c>
      <c r="P86" s="52">
        <f t="shared" si="12"/>
        <v>127.53600103732221</v>
      </c>
      <c r="Q86" s="52">
        <f t="shared" si="13"/>
        <v>126.5137614678899</v>
      </c>
      <c r="R86">
        <v>10.38</v>
      </c>
      <c r="T86">
        <v>9.44</v>
      </c>
      <c r="U86" s="2"/>
      <c r="V86">
        <v>8.58</v>
      </c>
      <c r="X86" s="52">
        <f t="shared" si="16"/>
        <v>216.13496932515338</v>
      </c>
      <c r="Y86">
        <v>19.72</v>
      </c>
      <c r="Z86" s="52">
        <f t="shared" si="17"/>
        <v>196.5162271805274</v>
      </c>
    </row>
    <row r="87" spans="1:26" ht="12.75">
      <c r="A87" s="15" t="s">
        <v>95</v>
      </c>
      <c r="B87" s="16" t="s">
        <v>94</v>
      </c>
      <c r="C87" s="17">
        <v>120502</v>
      </c>
      <c r="D87" s="30">
        <f t="shared" si="14"/>
        <v>2709.3</v>
      </c>
      <c r="E87" s="2">
        <f t="shared" si="15"/>
        <v>12.53</v>
      </c>
      <c r="F87" s="71">
        <v>12.53</v>
      </c>
      <c r="G87" s="1">
        <v>2709.3</v>
      </c>
      <c r="H87" s="1">
        <v>2463</v>
      </c>
      <c r="I87" s="52">
        <f t="shared" si="9"/>
        <v>118.00087108013939</v>
      </c>
      <c r="J87">
        <v>2296</v>
      </c>
      <c r="K87">
        <f t="shared" si="10"/>
        <v>2296</v>
      </c>
      <c r="L87">
        <v>9.64</v>
      </c>
      <c r="M87">
        <v>8.38</v>
      </c>
      <c r="N87">
        <v>7.62</v>
      </c>
      <c r="O87">
        <f t="shared" si="11"/>
        <v>2124.2273999999998</v>
      </c>
      <c r="P87" s="52">
        <f t="shared" si="12"/>
        <v>127.54284216463833</v>
      </c>
      <c r="Q87" s="52">
        <f t="shared" si="13"/>
        <v>126.50918635170605</v>
      </c>
      <c r="R87">
        <v>7.26</v>
      </c>
      <c r="T87">
        <v>6.6</v>
      </c>
      <c r="U87" s="2"/>
      <c r="V87">
        <v>6</v>
      </c>
      <c r="X87" s="52">
        <f t="shared" si="16"/>
        <v>216.22505985634479</v>
      </c>
      <c r="Y87">
        <v>13.78</v>
      </c>
      <c r="Z87" s="52">
        <f t="shared" si="17"/>
        <v>196.61103047895503</v>
      </c>
    </row>
    <row r="88" spans="1:26" ht="12.75">
      <c r="A88" s="15" t="s">
        <v>96</v>
      </c>
      <c r="B88" s="16" t="s">
        <v>94</v>
      </c>
      <c r="C88" s="17">
        <v>120503</v>
      </c>
      <c r="D88" s="30">
        <f t="shared" si="14"/>
        <v>3313.2000000000003</v>
      </c>
      <c r="E88" s="2">
        <f t="shared" si="15"/>
        <v>15.33</v>
      </c>
      <c r="F88" s="71">
        <v>15.33</v>
      </c>
      <c r="G88" s="1">
        <v>3313.2</v>
      </c>
      <c r="H88" s="1">
        <v>3012</v>
      </c>
      <c r="I88" s="52">
        <f t="shared" si="9"/>
        <v>117.94944820220721</v>
      </c>
      <c r="J88">
        <v>2809</v>
      </c>
      <c r="K88">
        <f t="shared" si="10"/>
        <v>2809</v>
      </c>
      <c r="L88">
        <v>11.79</v>
      </c>
      <c r="M88">
        <v>10.25</v>
      </c>
      <c r="N88">
        <v>9.32</v>
      </c>
      <c r="O88">
        <f t="shared" si="11"/>
        <v>2598.1364</v>
      </c>
      <c r="P88" s="52">
        <f t="shared" si="12"/>
        <v>127.52217320076038</v>
      </c>
      <c r="Q88" s="52">
        <f t="shared" si="13"/>
        <v>126.50214592274678</v>
      </c>
      <c r="R88">
        <v>8.88</v>
      </c>
      <c r="T88">
        <v>8.07</v>
      </c>
      <c r="U88" s="2"/>
      <c r="V88">
        <v>7.34</v>
      </c>
      <c r="X88" s="52">
        <f t="shared" si="16"/>
        <v>216.12524461839533</v>
      </c>
      <c r="Y88">
        <v>16.86</v>
      </c>
      <c r="Z88" s="52">
        <f t="shared" si="17"/>
        <v>196.51245551601426</v>
      </c>
    </row>
    <row r="89" spans="1:26" ht="12.75">
      <c r="A89" s="15" t="s">
        <v>97</v>
      </c>
      <c r="B89" s="16" t="s">
        <v>94</v>
      </c>
      <c r="C89" s="17">
        <v>120504</v>
      </c>
      <c r="D89" s="30">
        <f t="shared" si="14"/>
        <v>4007.3</v>
      </c>
      <c r="E89" s="2">
        <f t="shared" si="15"/>
        <v>18.54</v>
      </c>
      <c r="F89" s="71">
        <v>18.54</v>
      </c>
      <c r="G89" s="1">
        <v>4007.3</v>
      </c>
      <c r="H89" s="1">
        <v>3643</v>
      </c>
      <c r="I89" s="52">
        <f t="shared" si="9"/>
        <v>117.93113596233079</v>
      </c>
      <c r="J89">
        <v>3398</v>
      </c>
      <c r="K89">
        <f t="shared" si="10"/>
        <v>3398</v>
      </c>
      <c r="L89">
        <v>14.26</v>
      </c>
      <c r="M89">
        <v>12.4</v>
      </c>
      <c r="N89">
        <v>11.27</v>
      </c>
      <c r="O89">
        <f t="shared" si="11"/>
        <v>3141.7378999999996</v>
      </c>
      <c r="P89" s="52">
        <f t="shared" si="12"/>
        <v>127.55042360471893</v>
      </c>
      <c r="Q89" s="52">
        <f t="shared" si="13"/>
        <v>126.53061224489797</v>
      </c>
      <c r="R89">
        <v>10.73</v>
      </c>
      <c r="T89">
        <v>9.75</v>
      </c>
      <c r="U89" s="2"/>
      <c r="V89">
        <v>8.86</v>
      </c>
      <c r="X89" s="52">
        <f t="shared" si="16"/>
        <v>216.14347357065805</v>
      </c>
      <c r="Y89">
        <v>20.39</v>
      </c>
      <c r="Z89" s="52">
        <f t="shared" si="17"/>
        <v>196.53261402648357</v>
      </c>
    </row>
    <row r="90" spans="1:26" ht="12.75">
      <c r="A90" s="15" t="s">
        <v>98</v>
      </c>
      <c r="B90" s="16" t="s">
        <v>99</v>
      </c>
      <c r="C90" s="17">
        <v>120801</v>
      </c>
      <c r="D90" s="30">
        <f t="shared" si="14"/>
        <v>4055.7000000000003</v>
      </c>
      <c r="E90" s="2">
        <f t="shared" si="15"/>
        <v>18.76</v>
      </c>
      <c r="F90" s="71">
        <v>18.76</v>
      </c>
      <c r="G90" s="1">
        <v>4055.7</v>
      </c>
      <c r="H90" s="1">
        <v>3687</v>
      </c>
      <c r="I90" s="52">
        <f t="shared" si="9"/>
        <v>117.93253852864206</v>
      </c>
      <c r="J90">
        <v>3439</v>
      </c>
      <c r="K90">
        <f t="shared" si="10"/>
        <v>3439</v>
      </c>
      <c r="L90">
        <v>14.43</v>
      </c>
      <c r="M90">
        <v>12.55</v>
      </c>
      <c r="N90">
        <v>11.41</v>
      </c>
      <c r="O90">
        <f t="shared" si="11"/>
        <v>3180.7657</v>
      </c>
      <c r="P90" s="52">
        <f t="shared" si="12"/>
        <v>127.50703391953707</v>
      </c>
      <c r="Q90" s="52">
        <f t="shared" si="13"/>
        <v>126.46801051709026</v>
      </c>
      <c r="R90">
        <v>10.87</v>
      </c>
      <c r="T90">
        <v>9.88</v>
      </c>
      <c r="U90" s="2"/>
      <c r="V90">
        <v>8.98</v>
      </c>
      <c r="X90" s="52">
        <f t="shared" si="16"/>
        <v>216.18869936034116</v>
      </c>
      <c r="Y90">
        <v>20.64</v>
      </c>
      <c r="Z90" s="52">
        <f t="shared" si="17"/>
        <v>196.49709302325581</v>
      </c>
    </row>
    <row r="91" spans="1:26" ht="12.75">
      <c r="A91" s="15" t="s">
        <v>100</v>
      </c>
      <c r="B91" s="16" t="s">
        <v>101</v>
      </c>
      <c r="C91" s="17">
        <v>121401</v>
      </c>
      <c r="D91" s="30">
        <f t="shared" si="14"/>
        <v>26604.600000000002</v>
      </c>
      <c r="E91" s="2">
        <f t="shared" si="15"/>
        <v>123.06</v>
      </c>
      <c r="F91" s="71">
        <v>123.06</v>
      </c>
      <c r="G91" s="1">
        <v>26604.6</v>
      </c>
      <c r="H91" s="1">
        <v>24186</v>
      </c>
      <c r="I91" s="52">
        <f t="shared" si="9"/>
        <v>117.96479404070412</v>
      </c>
      <c r="J91">
        <v>22553</v>
      </c>
      <c r="K91">
        <f t="shared" si="10"/>
        <v>22553</v>
      </c>
      <c r="L91">
        <v>94.66</v>
      </c>
      <c r="M91">
        <v>82.31</v>
      </c>
      <c r="N91">
        <v>74.83</v>
      </c>
      <c r="O91">
        <f t="shared" si="11"/>
        <v>20860.359099999998</v>
      </c>
      <c r="P91" s="52">
        <f t="shared" si="12"/>
        <v>127.53663478401005</v>
      </c>
      <c r="Q91" s="52">
        <f t="shared" si="13"/>
        <v>126.50006681812107</v>
      </c>
      <c r="R91">
        <v>71.27</v>
      </c>
      <c r="T91">
        <v>64.79</v>
      </c>
      <c r="U91" s="2"/>
      <c r="V91">
        <v>58.9</v>
      </c>
      <c r="X91" s="52">
        <f t="shared" si="16"/>
        <v>216.19210141394444</v>
      </c>
      <c r="Y91">
        <v>135.37</v>
      </c>
      <c r="Z91" s="52">
        <f t="shared" si="17"/>
        <v>196.53246657309597</v>
      </c>
    </row>
    <row r="92" spans="1:26" ht="12.75">
      <c r="A92" s="15" t="s">
        <v>102</v>
      </c>
      <c r="B92" s="16" t="s">
        <v>103</v>
      </c>
      <c r="C92" s="17">
        <v>121501</v>
      </c>
      <c r="D92" s="30">
        <f t="shared" si="14"/>
        <v>49335.00000000001</v>
      </c>
      <c r="E92" s="2">
        <f t="shared" si="15"/>
        <v>228.2</v>
      </c>
      <c r="F92" s="71">
        <v>228.2</v>
      </c>
      <c r="G92" s="1">
        <v>49335</v>
      </c>
      <c r="H92" s="1">
        <v>44850</v>
      </c>
      <c r="I92" s="52">
        <f t="shared" si="9"/>
        <v>117.96140879420416</v>
      </c>
      <c r="J92">
        <v>41823</v>
      </c>
      <c r="K92">
        <f t="shared" si="10"/>
        <v>41823</v>
      </c>
      <c r="L92">
        <v>175.54</v>
      </c>
      <c r="M92">
        <v>152.64</v>
      </c>
      <c r="N92">
        <v>138.76</v>
      </c>
      <c r="O92">
        <f t="shared" si="11"/>
        <v>38682.125199999995</v>
      </c>
      <c r="P92" s="52">
        <f t="shared" si="12"/>
        <v>127.53952825735648</v>
      </c>
      <c r="Q92" s="52">
        <f t="shared" si="13"/>
        <v>126.50619775151341</v>
      </c>
      <c r="R92">
        <v>132.15</v>
      </c>
      <c r="T92">
        <v>120.14</v>
      </c>
      <c r="U92" s="2"/>
      <c r="V92">
        <v>109.22</v>
      </c>
      <c r="X92" s="52">
        <f t="shared" si="16"/>
        <v>216.19193689745842</v>
      </c>
      <c r="Y92">
        <v>251.02</v>
      </c>
      <c r="Z92" s="52">
        <f t="shared" si="17"/>
        <v>196.5381244522349</v>
      </c>
    </row>
    <row r="93" spans="1:26" ht="12.75">
      <c r="A93" s="15" t="s">
        <v>1133</v>
      </c>
      <c r="B93" s="16"/>
      <c r="C93" s="17">
        <v>122001</v>
      </c>
      <c r="D93" s="30">
        <f t="shared" si="14"/>
        <v>7667.000000000001</v>
      </c>
      <c r="E93" s="2">
        <f t="shared" si="15"/>
        <v>35.46</v>
      </c>
      <c r="F93" s="71">
        <v>35.46</v>
      </c>
      <c r="G93" s="1">
        <v>7667</v>
      </c>
      <c r="H93" s="1">
        <v>6970</v>
      </c>
      <c r="I93" s="52">
        <f t="shared" si="9"/>
        <v>117.97199569164489</v>
      </c>
      <c r="J93">
        <v>6499</v>
      </c>
      <c r="K93">
        <f t="shared" si="10"/>
        <v>6499</v>
      </c>
      <c r="L93">
        <v>27.28</v>
      </c>
      <c r="M93">
        <v>23.72</v>
      </c>
      <c r="N93">
        <v>21.56</v>
      </c>
      <c r="O93">
        <f t="shared" si="11"/>
        <v>6010.281199999999</v>
      </c>
      <c r="P93" s="52">
        <f t="shared" si="12"/>
        <v>127.56474688738359</v>
      </c>
      <c r="Q93" s="52">
        <f t="shared" si="13"/>
        <v>126.53061224489797</v>
      </c>
      <c r="R93">
        <v>20.53</v>
      </c>
      <c r="U93" s="2"/>
      <c r="X93" s="52">
        <f t="shared" si="16"/>
        <v>216.21545403271293</v>
      </c>
      <c r="Y93">
        <v>39.01</v>
      </c>
      <c r="Z93" s="52">
        <f t="shared" si="17"/>
        <v>196.53934888490133</v>
      </c>
    </row>
    <row r="94" spans="1:26" ht="12.75">
      <c r="A94" s="15" t="s">
        <v>1134</v>
      </c>
      <c r="B94" s="16"/>
      <c r="C94" s="17">
        <v>122002</v>
      </c>
      <c r="D94" s="30">
        <f t="shared" si="14"/>
        <v>7667.000000000001</v>
      </c>
      <c r="E94" s="2">
        <f t="shared" si="15"/>
        <v>35.46</v>
      </c>
      <c r="F94" s="71">
        <v>35.46</v>
      </c>
      <c r="G94" s="1">
        <v>7667</v>
      </c>
      <c r="H94" s="1">
        <v>6970</v>
      </c>
      <c r="I94" s="52">
        <f t="shared" si="9"/>
        <v>117.97199569164489</v>
      </c>
      <c r="J94">
        <v>6499</v>
      </c>
      <c r="K94">
        <f t="shared" si="10"/>
        <v>6499</v>
      </c>
      <c r="L94">
        <v>27.28</v>
      </c>
      <c r="M94">
        <v>23.72</v>
      </c>
      <c r="N94">
        <v>21.56</v>
      </c>
      <c r="O94">
        <f t="shared" si="11"/>
        <v>6010.281199999999</v>
      </c>
      <c r="P94" s="52">
        <f t="shared" si="12"/>
        <v>127.56474688738359</v>
      </c>
      <c r="Q94" s="52">
        <f t="shared" si="13"/>
        <v>126.53061224489797</v>
      </c>
      <c r="R94">
        <v>20.53</v>
      </c>
      <c r="U94" s="2"/>
      <c r="X94" s="52">
        <f t="shared" si="16"/>
        <v>216.21545403271293</v>
      </c>
      <c r="Y94">
        <v>39.01</v>
      </c>
      <c r="Z94" s="52">
        <f t="shared" si="17"/>
        <v>196.53934888490133</v>
      </c>
    </row>
    <row r="95" spans="1:26" ht="12.75">
      <c r="A95" s="15" t="s">
        <v>104</v>
      </c>
      <c r="B95" s="16" t="s">
        <v>105</v>
      </c>
      <c r="C95" s="45">
        <v>122702</v>
      </c>
      <c r="D95" s="30">
        <f t="shared" si="14"/>
        <v>4719</v>
      </c>
      <c r="E95" s="2">
        <f t="shared" si="15"/>
        <v>21.83</v>
      </c>
      <c r="F95" s="71">
        <v>21.83</v>
      </c>
      <c r="G95" s="1">
        <v>4719</v>
      </c>
      <c r="H95" s="1">
        <v>4290</v>
      </c>
      <c r="I95" s="52">
        <f t="shared" si="9"/>
        <v>117.97500000000001</v>
      </c>
      <c r="J95">
        <v>4000</v>
      </c>
      <c r="K95">
        <f t="shared" si="10"/>
        <v>4000</v>
      </c>
      <c r="L95">
        <v>16.79</v>
      </c>
      <c r="M95">
        <v>14.6</v>
      </c>
      <c r="N95">
        <v>13.27</v>
      </c>
      <c r="O95">
        <f t="shared" si="11"/>
        <v>3699.2778999999996</v>
      </c>
      <c r="P95" s="52">
        <f t="shared" si="12"/>
        <v>127.5654364869425</v>
      </c>
      <c r="Q95" s="52">
        <f t="shared" si="13"/>
        <v>126.52599849284098</v>
      </c>
      <c r="R95">
        <v>12.64</v>
      </c>
      <c r="T95">
        <v>11.49</v>
      </c>
      <c r="U95" s="2"/>
      <c r="V95" s="33">
        <v>11.49</v>
      </c>
      <c r="X95" s="52">
        <f t="shared" si="16"/>
        <v>216.17040769583144</v>
      </c>
      <c r="Y95">
        <v>24.01</v>
      </c>
      <c r="Z95" s="52">
        <f t="shared" si="17"/>
        <v>196.54310703873384</v>
      </c>
    </row>
    <row r="96" spans="1:26" ht="12.75">
      <c r="A96" s="15" t="s">
        <v>106</v>
      </c>
      <c r="B96" s="16" t="s">
        <v>107</v>
      </c>
      <c r="C96" s="45">
        <v>122804</v>
      </c>
      <c r="D96" s="30">
        <f t="shared" si="14"/>
        <v>27174.4</v>
      </c>
      <c r="E96" s="2">
        <f t="shared" si="15"/>
        <v>125.7</v>
      </c>
      <c r="F96" s="71">
        <v>125.7</v>
      </c>
      <c r="G96" s="66">
        <v>27174.4</v>
      </c>
      <c r="H96" s="63">
        <v>24704</v>
      </c>
      <c r="I96" s="52">
        <f t="shared" si="9"/>
        <v>117.9546835662818</v>
      </c>
      <c r="J96">
        <v>23038</v>
      </c>
      <c r="K96">
        <f t="shared" si="10"/>
        <v>23038</v>
      </c>
      <c r="L96">
        <v>96.69</v>
      </c>
      <c r="M96">
        <v>84.08</v>
      </c>
      <c r="N96">
        <v>76.44</v>
      </c>
      <c r="O96">
        <f t="shared" si="11"/>
        <v>21309.178799999998</v>
      </c>
      <c r="P96" s="52">
        <f t="shared" si="12"/>
        <v>127.5243886920692</v>
      </c>
      <c r="Q96" s="52">
        <f t="shared" si="13"/>
        <v>126.49136577708006</v>
      </c>
      <c r="R96">
        <v>72.8</v>
      </c>
      <c r="T96" s="44">
        <v>66.18</v>
      </c>
      <c r="U96" s="2"/>
      <c r="V96" s="33">
        <v>66.18</v>
      </c>
      <c r="X96" s="52">
        <f t="shared" si="16"/>
        <v>216.1845664280032</v>
      </c>
      <c r="Y96">
        <v>138.27</v>
      </c>
      <c r="Z96" s="52">
        <f t="shared" si="17"/>
        <v>196.53142402545743</v>
      </c>
    </row>
    <row r="97" spans="1:26" ht="12.75">
      <c r="A97" s="15" t="s">
        <v>108</v>
      </c>
      <c r="B97" s="16" t="s">
        <v>109</v>
      </c>
      <c r="C97" s="17">
        <v>123605</v>
      </c>
      <c r="D97" s="30">
        <f t="shared" si="14"/>
        <v>12344.2</v>
      </c>
      <c r="E97" s="2">
        <f t="shared" si="15"/>
        <v>57.1</v>
      </c>
      <c r="F97" s="71">
        <v>57.1</v>
      </c>
      <c r="G97" s="1">
        <v>12344.2</v>
      </c>
      <c r="H97" s="1">
        <v>11222</v>
      </c>
      <c r="I97" s="52">
        <f t="shared" si="9"/>
        <v>117.96827217125383</v>
      </c>
      <c r="J97">
        <v>10464</v>
      </c>
      <c r="K97">
        <f t="shared" si="10"/>
        <v>10464</v>
      </c>
      <c r="L97">
        <v>43.92</v>
      </c>
      <c r="M97">
        <v>38.19</v>
      </c>
      <c r="N97">
        <v>34.72</v>
      </c>
      <c r="O97">
        <f t="shared" si="11"/>
        <v>9678.8944</v>
      </c>
      <c r="P97" s="52">
        <f t="shared" si="12"/>
        <v>127.53729392894297</v>
      </c>
      <c r="Q97" s="52">
        <f t="shared" si="13"/>
        <v>126.49769585253456</v>
      </c>
      <c r="R97">
        <v>33.07</v>
      </c>
      <c r="T97">
        <v>30.06</v>
      </c>
      <c r="U97" s="2"/>
      <c r="V97" s="33">
        <v>27.33</v>
      </c>
      <c r="X97" s="52">
        <f t="shared" si="16"/>
        <v>216.18563922942207</v>
      </c>
      <c r="Y97">
        <v>62.81</v>
      </c>
      <c r="Z97" s="52">
        <f t="shared" si="17"/>
        <v>196.5323992994746</v>
      </c>
    </row>
    <row r="98" spans="1:26" ht="12.75">
      <c r="A98" s="15" t="s">
        <v>110</v>
      </c>
      <c r="B98" s="16" t="s">
        <v>111</v>
      </c>
      <c r="C98" s="45">
        <v>124101</v>
      </c>
      <c r="D98" s="30">
        <f t="shared" si="14"/>
        <v>8895.7</v>
      </c>
      <c r="E98" s="2">
        <f t="shared" si="15"/>
        <v>41.15</v>
      </c>
      <c r="F98" s="71">
        <v>41.15</v>
      </c>
      <c r="G98" s="1">
        <v>8895.7</v>
      </c>
      <c r="H98" s="1">
        <v>8087</v>
      </c>
      <c r="I98" s="52">
        <f t="shared" si="9"/>
        <v>117.98010610079577</v>
      </c>
      <c r="J98">
        <v>7540</v>
      </c>
      <c r="K98">
        <f t="shared" si="10"/>
        <v>7540</v>
      </c>
      <c r="L98">
        <v>31.65</v>
      </c>
      <c r="M98">
        <v>27.52</v>
      </c>
      <c r="N98">
        <v>25.02</v>
      </c>
      <c r="O98">
        <f t="shared" si="11"/>
        <v>6974.8254</v>
      </c>
      <c r="P98" s="52">
        <f t="shared" si="12"/>
        <v>127.54011017967561</v>
      </c>
      <c r="Q98" s="52">
        <f t="shared" si="13"/>
        <v>126.49880095923261</v>
      </c>
      <c r="R98">
        <v>23.83</v>
      </c>
      <c r="T98">
        <v>21.66</v>
      </c>
      <c r="U98" s="2"/>
      <c r="V98" s="33">
        <v>21.66</v>
      </c>
      <c r="X98" s="52">
        <f t="shared" si="16"/>
        <v>216.17739975698666</v>
      </c>
      <c r="Y98">
        <v>45.27</v>
      </c>
      <c r="Z98" s="52">
        <f t="shared" si="17"/>
        <v>196.50320300419705</v>
      </c>
    </row>
    <row r="99" spans="1:26" ht="12.75">
      <c r="A99" s="15" t="s">
        <v>112</v>
      </c>
      <c r="B99" s="16" t="s">
        <v>111</v>
      </c>
      <c r="C99" s="45">
        <v>124102</v>
      </c>
      <c r="D99" s="30">
        <f t="shared" si="14"/>
        <v>8754.900000000001</v>
      </c>
      <c r="E99" s="2">
        <f t="shared" si="15"/>
        <v>40.5</v>
      </c>
      <c r="F99" s="71">
        <v>40.5</v>
      </c>
      <c r="G99" s="1">
        <v>8754.9</v>
      </c>
      <c r="H99" s="1">
        <v>7959</v>
      </c>
      <c r="I99" s="52">
        <f t="shared" si="9"/>
        <v>117.94288023710094</v>
      </c>
      <c r="J99">
        <v>7423</v>
      </c>
      <c r="K99">
        <f t="shared" si="10"/>
        <v>7423</v>
      </c>
      <c r="L99">
        <v>31.15</v>
      </c>
      <c r="M99">
        <v>27.09</v>
      </c>
      <c r="N99">
        <v>24.63</v>
      </c>
      <c r="O99">
        <f t="shared" si="11"/>
        <v>6866.105099999999</v>
      </c>
      <c r="P99" s="52">
        <f t="shared" si="12"/>
        <v>127.5089715710877</v>
      </c>
      <c r="Q99" s="52">
        <f t="shared" si="13"/>
        <v>126.47178237921236</v>
      </c>
      <c r="R99">
        <v>23.46</v>
      </c>
      <c r="T99">
        <v>21.33</v>
      </c>
      <c r="U99" s="2"/>
      <c r="V99" s="33">
        <v>21.33</v>
      </c>
      <c r="X99" s="52">
        <f t="shared" si="16"/>
        <v>216.1703703703704</v>
      </c>
      <c r="Y99">
        <v>44.55</v>
      </c>
      <c r="Z99" s="52">
        <f t="shared" si="17"/>
        <v>196.51851851851856</v>
      </c>
    </row>
    <row r="100" spans="1:26" ht="12.75">
      <c r="A100" s="15" t="s">
        <v>113</v>
      </c>
      <c r="B100" s="16" t="s">
        <v>114</v>
      </c>
      <c r="C100" s="45">
        <v>124302</v>
      </c>
      <c r="D100" s="30">
        <f t="shared" si="14"/>
        <v>14923.7</v>
      </c>
      <c r="E100" s="2">
        <f t="shared" si="15"/>
        <v>69.03</v>
      </c>
      <c r="F100" s="71">
        <v>69.03</v>
      </c>
      <c r="G100" s="1">
        <v>14923.7</v>
      </c>
      <c r="H100" s="1">
        <v>13567</v>
      </c>
      <c r="I100" s="52">
        <f t="shared" si="9"/>
        <v>117.96458777962218</v>
      </c>
      <c r="J100">
        <v>12651</v>
      </c>
      <c r="K100">
        <f t="shared" si="10"/>
        <v>12651</v>
      </c>
      <c r="L100">
        <v>53.1</v>
      </c>
      <c r="M100">
        <v>46.17</v>
      </c>
      <c r="N100">
        <v>41.97</v>
      </c>
      <c r="O100">
        <f t="shared" si="11"/>
        <v>11699.9769</v>
      </c>
      <c r="P100" s="52">
        <f t="shared" si="12"/>
        <v>127.55324328888207</v>
      </c>
      <c r="Q100" s="52">
        <f t="shared" si="13"/>
        <v>126.51894210150107</v>
      </c>
      <c r="R100">
        <v>39.97</v>
      </c>
      <c r="T100">
        <v>36.34</v>
      </c>
      <c r="U100" s="2"/>
      <c r="V100" s="33">
        <v>36.34</v>
      </c>
      <c r="X100" s="52">
        <f t="shared" si="16"/>
        <v>216.19151093727365</v>
      </c>
      <c r="Y100">
        <v>75.93</v>
      </c>
      <c r="Z100" s="52">
        <f t="shared" si="17"/>
        <v>196.54550243645463</v>
      </c>
    </row>
    <row r="101" spans="1:26" ht="12.75">
      <c r="A101" s="15" t="s">
        <v>115</v>
      </c>
      <c r="B101" s="16" t="s">
        <v>116</v>
      </c>
      <c r="C101" s="17">
        <v>125102</v>
      </c>
      <c r="D101" s="30">
        <f t="shared" si="14"/>
        <v>4435.200000000001</v>
      </c>
      <c r="E101" s="2">
        <f t="shared" si="15"/>
        <v>20.51</v>
      </c>
      <c r="F101" s="71">
        <v>20.51</v>
      </c>
      <c r="G101" s="1">
        <v>4435.2</v>
      </c>
      <c r="H101" s="1">
        <v>4032</v>
      </c>
      <c r="I101" s="52">
        <f t="shared" si="9"/>
        <v>117.98882681564247</v>
      </c>
      <c r="J101">
        <v>3759</v>
      </c>
      <c r="K101">
        <f t="shared" si="10"/>
        <v>3759</v>
      </c>
      <c r="L101">
        <v>15.78</v>
      </c>
      <c r="M101">
        <v>13.72</v>
      </c>
      <c r="N101">
        <v>12.47</v>
      </c>
      <c r="O101">
        <f t="shared" si="11"/>
        <v>3476.2619</v>
      </c>
      <c r="P101" s="52">
        <f t="shared" si="12"/>
        <v>127.58532376401217</v>
      </c>
      <c r="Q101" s="52">
        <f t="shared" si="13"/>
        <v>126.54370489174016</v>
      </c>
      <c r="R101">
        <v>11.88</v>
      </c>
      <c r="T101">
        <v>10.8</v>
      </c>
      <c r="U101" s="2"/>
      <c r="V101">
        <v>9.82</v>
      </c>
      <c r="X101" s="52">
        <f t="shared" si="16"/>
        <v>216.2457337883959</v>
      </c>
      <c r="Y101">
        <v>22.56</v>
      </c>
      <c r="Z101" s="52">
        <f t="shared" si="17"/>
        <v>196.5957446808511</v>
      </c>
    </row>
    <row r="102" spans="1:26" ht="12.75">
      <c r="A102" s="15" t="s">
        <v>117</v>
      </c>
      <c r="B102" s="16" t="s">
        <v>116</v>
      </c>
      <c r="C102" s="17">
        <v>125103</v>
      </c>
      <c r="D102" s="30">
        <f t="shared" si="14"/>
        <v>5839.900000000001</v>
      </c>
      <c r="E102" s="2">
        <f t="shared" si="15"/>
        <v>27.01</v>
      </c>
      <c r="F102" s="71">
        <v>27.01</v>
      </c>
      <c r="G102" s="1">
        <v>5839.9</v>
      </c>
      <c r="H102" s="1">
        <v>5309</v>
      </c>
      <c r="I102" s="52">
        <f t="shared" si="9"/>
        <v>117.9539486972329</v>
      </c>
      <c r="J102">
        <v>4951</v>
      </c>
      <c r="K102">
        <f t="shared" si="10"/>
        <v>4951</v>
      </c>
      <c r="L102">
        <v>20.78</v>
      </c>
      <c r="M102">
        <v>18.07</v>
      </c>
      <c r="N102">
        <v>16.43</v>
      </c>
      <c r="O102">
        <f t="shared" si="11"/>
        <v>4580.1911</v>
      </c>
      <c r="P102" s="52">
        <f t="shared" si="12"/>
        <v>127.50341355844301</v>
      </c>
      <c r="Q102" s="52">
        <f t="shared" si="13"/>
        <v>126.47595861229459</v>
      </c>
      <c r="R102">
        <v>15.65</v>
      </c>
      <c r="T102">
        <v>14.23</v>
      </c>
      <c r="U102" s="2"/>
      <c r="V102">
        <v>12.94</v>
      </c>
      <c r="X102" s="52">
        <f t="shared" si="16"/>
        <v>216.21251388374677</v>
      </c>
      <c r="Y102">
        <v>29.71</v>
      </c>
      <c r="Z102" s="52">
        <f t="shared" si="17"/>
        <v>196.5634466509593</v>
      </c>
    </row>
    <row r="103" spans="1:26" ht="12.75">
      <c r="A103" s="15" t="s">
        <v>118</v>
      </c>
      <c r="B103" s="16" t="s">
        <v>119</v>
      </c>
      <c r="C103" s="17">
        <v>123201</v>
      </c>
      <c r="D103" s="30">
        <f t="shared" si="14"/>
        <v>2982.1000000000004</v>
      </c>
      <c r="E103" s="2">
        <f t="shared" si="15"/>
        <v>13.79</v>
      </c>
      <c r="F103" s="71">
        <v>13.79</v>
      </c>
      <c r="G103" s="1">
        <v>2982.1</v>
      </c>
      <c r="H103" s="1">
        <v>2711</v>
      </c>
      <c r="I103" s="52">
        <f t="shared" si="9"/>
        <v>117.91617240015817</v>
      </c>
      <c r="J103">
        <v>2529</v>
      </c>
      <c r="K103">
        <f t="shared" si="10"/>
        <v>2529</v>
      </c>
      <c r="L103">
        <v>10.61</v>
      </c>
      <c r="M103">
        <v>9.23</v>
      </c>
      <c r="N103">
        <v>8.39</v>
      </c>
      <c r="O103">
        <f t="shared" si="11"/>
        <v>2338.8803</v>
      </c>
      <c r="P103" s="52">
        <f t="shared" si="12"/>
        <v>127.50118080006064</v>
      </c>
      <c r="Q103" s="52">
        <f t="shared" si="13"/>
        <v>126.46007151370678</v>
      </c>
      <c r="R103">
        <v>7.99</v>
      </c>
      <c r="T103">
        <v>7.26</v>
      </c>
      <c r="U103" s="2"/>
      <c r="V103">
        <v>6.6</v>
      </c>
      <c r="X103" s="52">
        <f t="shared" si="16"/>
        <v>216.25090645395218</v>
      </c>
      <c r="Y103">
        <v>15.17</v>
      </c>
      <c r="Z103" s="52">
        <f t="shared" si="17"/>
        <v>196.5787738958471</v>
      </c>
    </row>
    <row r="104" spans="1:26" ht="12.75">
      <c r="A104" s="15" t="s">
        <v>120</v>
      </c>
      <c r="B104" s="16" t="s">
        <v>119</v>
      </c>
      <c r="C104" s="17">
        <v>123202</v>
      </c>
      <c r="D104" s="30">
        <f t="shared" si="14"/>
        <v>2484.9</v>
      </c>
      <c r="E104" s="2">
        <f t="shared" si="15"/>
        <v>11.49</v>
      </c>
      <c r="F104" s="71">
        <v>11.49</v>
      </c>
      <c r="G104" s="1">
        <v>2484.9</v>
      </c>
      <c r="H104" s="1">
        <v>2259</v>
      </c>
      <c r="I104" s="52">
        <f t="shared" si="9"/>
        <v>117.93545325106787</v>
      </c>
      <c r="J104">
        <v>2107</v>
      </c>
      <c r="K104">
        <f t="shared" si="10"/>
        <v>2107</v>
      </c>
      <c r="L104">
        <v>8.84</v>
      </c>
      <c r="M104">
        <v>7.69</v>
      </c>
      <c r="N104">
        <v>6.99</v>
      </c>
      <c r="O104">
        <f t="shared" si="11"/>
        <v>1948.6023</v>
      </c>
      <c r="P104" s="52">
        <f t="shared" si="12"/>
        <v>127.52217320076036</v>
      </c>
      <c r="Q104" s="52">
        <f t="shared" si="13"/>
        <v>126.46638054363375</v>
      </c>
      <c r="R104">
        <v>6.66</v>
      </c>
      <c r="T104">
        <v>6.05</v>
      </c>
      <c r="U104" s="2"/>
      <c r="V104">
        <v>5.5</v>
      </c>
      <c r="X104" s="52">
        <f t="shared" si="16"/>
        <v>216.266318537859</v>
      </c>
      <c r="Y104">
        <v>12.64</v>
      </c>
      <c r="Z104" s="52">
        <f t="shared" si="17"/>
        <v>196.59018987341773</v>
      </c>
    </row>
    <row r="105" spans="1:26" ht="12.75">
      <c r="A105" s="15" t="s">
        <v>121</v>
      </c>
      <c r="B105" s="16" t="s">
        <v>119</v>
      </c>
      <c r="C105" s="17">
        <v>123203</v>
      </c>
      <c r="D105" s="30">
        <f t="shared" si="14"/>
        <v>2484.9</v>
      </c>
      <c r="E105" s="2">
        <f t="shared" si="15"/>
        <v>11.49</v>
      </c>
      <c r="F105" s="71">
        <v>11.49</v>
      </c>
      <c r="G105" s="1">
        <v>2484.9</v>
      </c>
      <c r="H105" s="1">
        <v>2259</v>
      </c>
      <c r="I105" s="52">
        <f t="shared" si="9"/>
        <v>117.93545325106787</v>
      </c>
      <c r="J105">
        <v>2107</v>
      </c>
      <c r="K105">
        <f t="shared" si="10"/>
        <v>2107</v>
      </c>
      <c r="L105">
        <v>8.84</v>
      </c>
      <c r="M105">
        <v>7.69</v>
      </c>
      <c r="N105">
        <v>6.99</v>
      </c>
      <c r="O105">
        <f t="shared" si="11"/>
        <v>1948.6023</v>
      </c>
      <c r="P105" s="52">
        <f t="shared" si="12"/>
        <v>127.52217320076036</v>
      </c>
      <c r="Q105" s="52">
        <f t="shared" si="13"/>
        <v>126.46638054363375</v>
      </c>
      <c r="R105">
        <v>6.66</v>
      </c>
      <c r="T105">
        <v>6.05</v>
      </c>
      <c r="U105" s="2"/>
      <c r="V105">
        <v>5.5</v>
      </c>
      <c r="X105" s="52">
        <f t="shared" si="16"/>
        <v>216.266318537859</v>
      </c>
      <c r="Y105">
        <v>12.64</v>
      </c>
      <c r="Z105" s="52">
        <f t="shared" si="17"/>
        <v>196.59018987341773</v>
      </c>
    </row>
    <row r="106" spans="1:26" ht="12.75">
      <c r="A106" s="15" t="s">
        <v>122</v>
      </c>
      <c r="B106" s="16" t="s">
        <v>119</v>
      </c>
      <c r="C106" s="17">
        <v>123204</v>
      </c>
      <c r="D106" s="30">
        <f t="shared" si="14"/>
        <v>2484.9</v>
      </c>
      <c r="E106" s="2">
        <f t="shared" si="15"/>
        <v>11.49</v>
      </c>
      <c r="F106" s="71">
        <v>11.49</v>
      </c>
      <c r="G106" s="1">
        <v>2484.9</v>
      </c>
      <c r="H106" s="1">
        <v>2259</v>
      </c>
      <c r="I106" s="52">
        <f t="shared" si="9"/>
        <v>117.93545325106787</v>
      </c>
      <c r="J106">
        <v>2107</v>
      </c>
      <c r="K106">
        <f t="shared" si="10"/>
        <v>2107</v>
      </c>
      <c r="L106">
        <v>8.84</v>
      </c>
      <c r="M106">
        <v>7.69</v>
      </c>
      <c r="N106">
        <v>6.99</v>
      </c>
      <c r="O106">
        <f t="shared" si="11"/>
        <v>1948.6023</v>
      </c>
      <c r="P106" s="52">
        <f t="shared" si="12"/>
        <v>127.52217320076036</v>
      </c>
      <c r="Q106" s="52">
        <f t="shared" si="13"/>
        <v>126.46638054363375</v>
      </c>
      <c r="R106">
        <v>6.66</v>
      </c>
      <c r="T106">
        <v>6.05</v>
      </c>
      <c r="U106" s="2"/>
      <c r="V106">
        <v>5.5</v>
      </c>
      <c r="X106" s="52">
        <f t="shared" si="16"/>
        <v>216.266318537859</v>
      </c>
      <c r="Y106">
        <v>12.64</v>
      </c>
      <c r="Z106" s="52">
        <f t="shared" si="17"/>
        <v>196.59018987341773</v>
      </c>
    </row>
    <row r="107" spans="1:26" ht="12.75">
      <c r="A107" s="15" t="s">
        <v>123</v>
      </c>
      <c r="B107" s="16" t="s">
        <v>119</v>
      </c>
      <c r="C107" s="17">
        <v>123210</v>
      </c>
      <c r="D107" s="30">
        <f t="shared" si="14"/>
        <v>2484.9</v>
      </c>
      <c r="E107" s="2">
        <f t="shared" si="15"/>
        <v>11.49</v>
      </c>
      <c r="F107" s="71">
        <v>11.49</v>
      </c>
      <c r="G107" s="1">
        <v>2484.9</v>
      </c>
      <c r="H107" s="1">
        <v>2259</v>
      </c>
      <c r="I107" s="52">
        <f t="shared" si="9"/>
        <v>117.93545325106787</v>
      </c>
      <c r="J107">
        <v>2107</v>
      </c>
      <c r="K107">
        <f t="shared" si="10"/>
        <v>2107</v>
      </c>
      <c r="L107">
        <v>8.84</v>
      </c>
      <c r="M107">
        <v>7.69</v>
      </c>
      <c r="N107">
        <v>6.99</v>
      </c>
      <c r="O107">
        <f t="shared" si="11"/>
        <v>1948.6023</v>
      </c>
      <c r="P107" s="52">
        <f t="shared" si="12"/>
        <v>127.52217320076036</v>
      </c>
      <c r="Q107" s="52">
        <f t="shared" si="13"/>
        <v>126.46638054363375</v>
      </c>
      <c r="R107">
        <v>6.66</v>
      </c>
      <c r="T107">
        <v>6.05</v>
      </c>
      <c r="U107" s="2"/>
      <c r="V107">
        <v>5.5</v>
      </c>
      <c r="X107" s="52">
        <f t="shared" si="16"/>
        <v>216.266318537859</v>
      </c>
      <c r="Y107">
        <v>12.64</v>
      </c>
      <c r="Z107" s="52">
        <f t="shared" si="17"/>
        <v>196.59018987341773</v>
      </c>
    </row>
    <row r="108" spans="1:26" ht="12.75">
      <c r="A108" s="15" t="s">
        <v>124</v>
      </c>
      <c r="B108" s="16" t="s">
        <v>119</v>
      </c>
      <c r="C108" s="17">
        <v>125203</v>
      </c>
      <c r="D108" s="30">
        <f t="shared" si="14"/>
        <v>3524.4</v>
      </c>
      <c r="E108" s="2">
        <f t="shared" si="15"/>
        <v>16.3</v>
      </c>
      <c r="F108" s="71">
        <v>16.3</v>
      </c>
      <c r="G108" s="1">
        <v>3524.4</v>
      </c>
      <c r="H108" s="1">
        <v>3204</v>
      </c>
      <c r="I108" s="52">
        <f t="shared" si="9"/>
        <v>117.99129561432875</v>
      </c>
      <c r="J108">
        <v>2987</v>
      </c>
      <c r="K108">
        <f t="shared" si="10"/>
        <v>2987</v>
      </c>
      <c r="L108">
        <v>12.54</v>
      </c>
      <c r="M108">
        <v>10.9</v>
      </c>
      <c r="N108">
        <v>9.91</v>
      </c>
      <c r="O108">
        <f t="shared" si="11"/>
        <v>2762.6106999999997</v>
      </c>
      <c r="P108" s="52">
        <f t="shared" si="12"/>
        <v>127.57497826240956</v>
      </c>
      <c r="Q108" s="52">
        <f t="shared" si="13"/>
        <v>126.53884964682138</v>
      </c>
      <c r="R108">
        <v>9.44</v>
      </c>
      <c r="T108">
        <v>8.58</v>
      </c>
      <c r="U108" s="2"/>
      <c r="V108">
        <v>7.8</v>
      </c>
      <c r="X108" s="52">
        <f t="shared" si="16"/>
        <v>216.2208588957055</v>
      </c>
      <c r="Y108">
        <v>17.93</v>
      </c>
      <c r="Z108" s="52">
        <f t="shared" si="17"/>
        <v>196.56441717791412</v>
      </c>
    </row>
    <row r="109" spans="1:26" ht="12.75">
      <c r="A109" s="15" t="s">
        <v>125</v>
      </c>
      <c r="B109" s="16" t="s">
        <v>119</v>
      </c>
      <c r="C109" s="17">
        <v>125204</v>
      </c>
      <c r="D109" s="30">
        <f t="shared" si="14"/>
        <v>3524.4</v>
      </c>
      <c r="E109" s="2">
        <f t="shared" si="15"/>
        <v>16.3</v>
      </c>
      <c r="F109" s="71">
        <v>16.3</v>
      </c>
      <c r="G109" s="1">
        <v>3524.4</v>
      </c>
      <c r="H109" s="1">
        <v>3204</v>
      </c>
      <c r="I109" s="52">
        <f t="shared" si="9"/>
        <v>117.99129561432875</v>
      </c>
      <c r="J109">
        <v>2987</v>
      </c>
      <c r="K109">
        <f t="shared" si="10"/>
        <v>2987</v>
      </c>
      <c r="L109">
        <v>12.54</v>
      </c>
      <c r="M109">
        <v>10.9</v>
      </c>
      <c r="N109">
        <v>9.91</v>
      </c>
      <c r="O109">
        <f t="shared" si="11"/>
        <v>2762.6106999999997</v>
      </c>
      <c r="P109" s="52">
        <f t="shared" si="12"/>
        <v>127.57497826240956</v>
      </c>
      <c r="Q109" s="52">
        <f t="shared" si="13"/>
        <v>126.53884964682138</v>
      </c>
      <c r="R109">
        <v>9.44</v>
      </c>
      <c r="T109">
        <v>8.58</v>
      </c>
      <c r="U109" s="2"/>
      <c r="V109">
        <v>7.8</v>
      </c>
      <c r="X109" s="52">
        <f t="shared" si="16"/>
        <v>216.2208588957055</v>
      </c>
      <c r="Y109">
        <v>17.93</v>
      </c>
      <c r="Z109" s="52">
        <f t="shared" si="17"/>
        <v>196.56441717791412</v>
      </c>
    </row>
    <row r="110" spans="1:26" ht="12.75">
      <c r="A110" s="19" t="s">
        <v>126</v>
      </c>
      <c r="B110" s="20" t="s">
        <v>119</v>
      </c>
      <c r="C110" s="22">
        <v>125205</v>
      </c>
      <c r="D110" s="30">
        <f t="shared" si="14"/>
        <v>3524.4</v>
      </c>
      <c r="E110" s="2">
        <f t="shared" si="15"/>
        <v>16.3</v>
      </c>
      <c r="F110" s="71">
        <v>16.3</v>
      </c>
      <c r="G110" s="1">
        <v>3524.4</v>
      </c>
      <c r="H110" s="1">
        <v>3204</v>
      </c>
      <c r="I110" s="52">
        <f t="shared" si="9"/>
        <v>117.99129561432875</v>
      </c>
      <c r="J110">
        <v>2987</v>
      </c>
      <c r="K110">
        <f t="shared" si="10"/>
        <v>2987</v>
      </c>
      <c r="L110">
        <v>12.54</v>
      </c>
      <c r="M110">
        <v>10.9</v>
      </c>
      <c r="N110">
        <v>9.91</v>
      </c>
      <c r="O110">
        <f t="shared" si="11"/>
        <v>2762.6106999999997</v>
      </c>
      <c r="P110" s="52">
        <f t="shared" si="12"/>
        <v>127.57497826240956</v>
      </c>
      <c r="Q110" s="52">
        <f t="shared" si="13"/>
        <v>126.53884964682138</v>
      </c>
      <c r="R110">
        <v>9.44</v>
      </c>
      <c r="T110">
        <v>8.58</v>
      </c>
      <c r="U110" s="2"/>
      <c r="V110">
        <v>7.8</v>
      </c>
      <c r="X110" s="52">
        <f t="shared" si="16"/>
        <v>216.2208588957055</v>
      </c>
      <c r="Y110">
        <v>17.93</v>
      </c>
      <c r="Z110" s="52">
        <f t="shared" si="17"/>
        <v>196.56441717791412</v>
      </c>
    </row>
    <row r="111" spans="1:26" ht="12.75">
      <c r="A111" s="11" t="s">
        <v>127</v>
      </c>
      <c r="B111" s="12" t="s">
        <v>119</v>
      </c>
      <c r="C111" s="42">
        <v>125207</v>
      </c>
      <c r="D111" s="30">
        <f t="shared" si="14"/>
        <v>3524.4</v>
      </c>
      <c r="E111" s="2">
        <f t="shared" si="15"/>
        <v>16.3</v>
      </c>
      <c r="F111" s="71">
        <v>16.3</v>
      </c>
      <c r="G111" s="1">
        <v>3524.4</v>
      </c>
      <c r="H111" s="1">
        <v>3204</v>
      </c>
      <c r="I111" s="52">
        <f t="shared" si="9"/>
        <v>117.99129561432875</v>
      </c>
      <c r="J111">
        <v>2987</v>
      </c>
      <c r="K111">
        <f t="shared" si="10"/>
        <v>2987</v>
      </c>
      <c r="L111">
        <v>12.54</v>
      </c>
      <c r="M111">
        <v>10.9</v>
      </c>
      <c r="N111">
        <v>9.91</v>
      </c>
      <c r="O111">
        <f t="shared" si="11"/>
        <v>2762.6106999999997</v>
      </c>
      <c r="P111" s="52">
        <f t="shared" si="12"/>
        <v>127.57497826240956</v>
      </c>
      <c r="Q111" s="52">
        <f t="shared" si="13"/>
        <v>126.53884964682138</v>
      </c>
      <c r="R111">
        <v>9.44</v>
      </c>
      <c r="T111">
        <v>8.58</v>
      </c>
      <c r="U111" s="2"/>
      <c r="V111">
        <v>7.8</v>
      </c>
      <c r="X111" s="52">
        <f t="shared" si="16"/>
        <v>216.2208588957055</v>
      </c>
      <c r="Y111">
        <v>17.93</v>
      </c>
      <c r="Z111" s="52">
        <f t="shared" si="17"/>
        <v>196.56441717791412</v>
      </c>
    </row>
    <row r="112" spans="1:26" ht="12.75">
      <c r="A112" s="11" t="s">
        <v>128</v>
      </c>
      <c r="B112" s="12" t="s">
        <v>119</v>
      </c>
      <c r="C112" s="13">
        <v>125208</v>
      </c>
      <c r="D112" s="30">
        <f t="shared" si="14"/>
        <v>3524.4</v>
      </c>
      <c r="E112" s="2">
        <f t="shared" si="15"/>
        <v>16.3</v>
      </c>
      <c r="F112" s="71">
        <v>16.3</v>
      </c>
      <c r="G112" s="1">
        <v>3524.4</v>
      </c>
      <c r="H112" s="1">
        <v>3204</v>
      </c>
      <c r="I112" s="52">
        <f t="shared" si="9"/>
        <v>117.99129561432875</v>
      </c>
      <c r="J112">
        <v>2987</v>
      </c>
      <c r="K112">
        <f t="shared" si="10"/>
        <v>2987</v>
      </c>
      <c r="L112">
        <v>12.54</v>
      </c>
      <c r="M112">
        <v>10.9</v>
      </c>
      <c r="N112">
        <v>9.91</v>
      </c>
      <c r="O112">
        <f t="shared" si="11"/>
        <v>2762.6106999999997</v>
      </c>
      <c r="P112" s="52">
        <f t="shared" si="12"/>
        <v>127.57497826240956</v>
      </c>
      <c r="Q112" s="52">
        <f t="shared" si="13"/>
        <v>126.53884964682138</v>
      </c>
      <c r="R112">
        <v>9.44</v>
      </c>
      <c r="T112">
        <v>8.58</v>
      </c>
      <c r="U112" s="2"/>
      <c r="V112">
        <v>7.8</v>
      </c>
      <c r="X112" s="52">
        <f t="shared" si="16"/>
        <v>216.2208588957055</v>
      </c>
      <c r="Y112">
        <v>17.93</v>
      </c>
      <c r="Z112" s="52">
        <f t="shared" si="17"/>
        <v>196.56441717791412</v>
      </c>
    </row>
    <row r="113" spans="1:26" ht="12.75">
      <c r="A113" s="15" t="s">
        <v>129</v>
      </c>
      <c r="B113" s="16" t="s">
        <v>130</v>
      </c>
      <c r="C113" s="17">
        <v>125401</v>
      </c>
      <c r="D113" s="30">
        <f t="shared" si="14"/>
        <v>3951.2000000000003</v>
      </c>
      <c r="E113" s="2">
        <f t="shared" si="15"/>
        <v>18.28</v>
      </c>
      <c r="F113" s="71">
        <v>18.28</v>
      </c>
      <c r="G113" s="1">
        <v>3951.2</v>
      </c>
      <c r="H113" s="1">
        <v>3592</v>
      </c>
      <c r="I113" s="52">
        <f t="shared" si="9"/>
        <v>117.91107132199343</v>
      </c>
      <c r="J113">
        <v>3351</v>
      </c>
      <c r="K113">
        <f t="shared" si="10"/>
        <v>3351</v>
      </c>
      <c r="L113">
        <v>14.06</v>
      </c>
      <c r="M113">
        <v>12.23</v>
      </c>
      <c r="N113">
        <v>11.12</v>
      </c>
      <c r="O113">
        <f t="shared" si="11"/>
        <v>3099.9223999999995</v>
      </c>
      <c r="P113" s="52">
        <f t="shared" si="12"/>
        <v>127.46125515916142</v>
      </c>
      <c r="Q113" s="52">
        <f t="shared" si="13"/>
        <v>126.43884892086332</v>
      </c>
      <c r="R113">
        <v>10.59</v>
      </c>
      <c r="T113">
        <v>9.63</v>
      </c>
      <c r="U113" s="2"/>
      <c r="V113">
        <v>8.75</v>
      </c>
      <c r="X113" s="52">
        <f t="shared" si="16"/>
        <v>216.1487964989059</v>
      </c>
      <c r="Y113">
        <v>20.11</v>
      </c>
      <c r="Z113" s="52">
        <f t="shared" si="17"/>
        <v>196.4793635007459</v>
      </c>
    </row>
    <row r="114" spans="1:26" ht="12.75">
      <c r="A114" s="11" t="s">
        <v>131</v>
      </c>
      <c r="B114" s="12" t="s">
        <v>130</v>
      </c>
      <c r="C114" s="13">
        <v>125402</v>
      </c>
      <c r="D114" s="30">
        <f t="shared" si="14"/>
        <v>3951.2000000000003</v>
      </c>
      <c r="E114" s="2">
        <f t="shared" si="15"/>
        <v>18.28</v>
      </c>
      <c r="F114" s="71">
        <v>18.28</v>
      </c>
      <c r="G114" s="1">
        <v>3951.2</v>
      </c>
      <c r="H114" s="1">
        <v>3592</v>
      </c>
      <c r="I114" s="52">
        <f t="shared" si="9"/>
        <v>117.91107132199343</v>
      </c>
      <c r="J114">
        <v>3351</v>
      </c>
      <c r="K114">
        <f t="shared" si="10"/>
        <v>3351</v>
      </c>
      <c r="L114">
        <v>14.06</v>
      </c>
      <c r="M114">
        <v>12.23</v>
      </c>
      <c r="N114">
        <v>11.12</v>
      </c>
      <c r="O114">
        <f t="shared" si="11"/>
        <v>3099.9223999999995</v>
      </c>
      <c r="P114" s="52">
        <f t="shared" si="12"/>
        <v>127.46125515916142</v>
      </c>
      <c r="Q114" s="52">
        <f t="shared" si="13"/>
        <v>126.43884892086332</v>
      </c>
      <c r="R114">
        <v>10.59</v>
      </c>
      <c r="T114">
        <v>9.63</v>
      </c>
      <c r="U114" s="2"/>
      <c r="V114">
        <v>8.75</v>
      </c>
      <c r="X114" s="52">
        <f t="shared" si="16"/>
        <v>216.1487964989059</v>
      </c>
      <c r="Y114">
        <v>20.11</v>
      </c>
      <c r="Z114" s="52">
        <f t="shared" si="17"/>
        <v>196.4793635007459</v>
      </c>
    </row>
    <row r="115" spans="1:26" ht="12.75">
      <c r="A115" s="15" t="s">
        <v>132</v>
      </c>
      <c r="B115" s="16" t="s">
        <v>130</v>
      </c>
      <c r="C115" s="17">
        <v>128507</v>
      </c>
      <c r="D115" s="30">
        <f t="shared" si="14"/>
        <v>2937.0000000000005</v>
      </c>
      <c r="E115" s="2">
        <f t="shared" si="15"/>
        <v>13.59</v>
      </c>
      <c r="F115" s="71">
        <v>13.59</v>
      </c>
      <c r="G115" s="1">
        <v>2937</v>
      </c>
      <c r="H115" s="1">
        <v>2670</v>
      </c>
      <c r="I115" s="52">
        <f t="shared" si="9"/>
        <v>117.90445604175032</v>
      </c>
      <c r="J115">
        <v>2491</v>
      </c>
      <c r="K115">
        <f t="shared" si="10"/>
        <v>2491</v>
      </c>
      <c r="L115">
        <v>10.45</v>
      </c>
      <c r="M115">
        <v>9.09</v>
      </c>
      <c r="N115">
        <v>8.26</v>
      </c>
      <c r="O115">
        <f t="shared" si="11"/>
        <v>2302.6402</v>
      </c>
      <c r="P115" s="52">
        <f t="shared" si="12"/>
        <v>127.54923674137196</v>
      </c>
      <c r="Q115" s="52">
        <f t="shared" si="13"/>
        <v>126.51331719128329</v>
      </c>
      <c r="R115">
        <v>7.87</v>
      </c>
      <c r="T115">
        <v>7.15</v>
      </c>
      <c r="U115" s="2"/>
      <c r="V115">
        <v>6.5</v>
      </c>
      <c r="X115" s="52">
        <f t="shared" si="16"/>
        <v>216.11479028697576</v>
      </c>
      <c r="Y115">
        <v>14.95</v>
      </c>
      <c r="Z115" s="52">
        <f t="shared" si="17"/>
        <v>196.4548494983278</v>
      </c>
    </row>
    <row r="116" spans="1:26" ht="12.75">
      <c r="A116" s="15" t="s">
        <v>133</v>
      </c>
      <c r="B116" s="16" t="s">
        <v>130</v>
      </c>
      <c r="C116" s="17">
        <v>128508</v>
      </c>
      <c r="D116" s="30">
        <f t="shared" si="14"/>
        <v>2937.0000000000005</v>
      </c>
      <c r="E116" s="2">
        <f t="shared" si="15"/>
        <v>13.59</v>
      </c>
      <c r="F116" s="71">
        <v>13.59</v>
      </c>
      <c r="G116" s="1">
        <v>2937</v>
      </c>
      <c r="H116" s="1">
        <v>2670</v>
      </c>
      <c r="I116" s="52">
        <f t="shared" si="9"/>
        <v>117.90445604175032</v>
      </c>
      <c r="J116">
        <v>2491</v>
      </c>
      <c r="K116">
        <f t="shared" si="10"/>
        <v>2491</v>
      </c>
      <c r="L116">
        <v>10.45</v>
      </c>
      <c r="M116">
        <v>9.09</v>
      </c>
      <c r="N116">
        <v>8.26</v>
      </c>
      <c r="O116">
        <f t="shared" si="11"/>
        <v>2302.6402</v>
      </c>
      <c r="P116" s="52">
        <f t="shared" si="12"/>
        <v>127.54923674137196</v>
      </c>
      <c r="Q116" s="52">
        <f t="shared" si="13"/>
        <v>126.51331719128329</v>
      </c>
      <c r="R116">
        <v>7.87</v>
      </c>
      <c r="T116">
        <v>7.15</v>
      </c>
      <c r="U116" s="2"/>
      <c r="V116">
        <v>6.5</v>
      </c>
      <c r="X116" s="52">
        <f t="shared" si="16"/>
        <v>216.11479028697576</v>
      </c>
      <c r="Y116">
        <v>14.95</v>
      </c>
      <c r="Z116" s="52">
        <f t="shared" si="17"/>
        <v>196.4548494983278</v>
      </c>
    </row>
    <row r="117" spans="1:26" ht="12.75">
      <c r="A117" s="15" t="s">
        <v>134</v>
      </c>
      <c r="B117" s="16" t="s">
        <v>135</v>
      </c>
      <c r="C117" s="17">
        <v>125303</v>
      </c>
      <c r="D117" s="30">
        <f t="shared" si="14"/>
        <v>3369.3</v>
      </c>
      <c r="E117" s="2">
        <f t="shared" si="15"/>
        <v>15.59</v>
      </c>
      <c r="F117" s="71">
        <v>15.59</v>
      </c>
      <c r="G117" s="1">
        <v>3369.3</v>
      </c>
      <c r="H117" s="1">
        <v>3063</v>
      </c>
      <c r="I117" s="52">
        <f t="shared" si="9"/>
        <v>117.89013296011197</v>
      </c>
      <c r="J117">
        <v>2858</v>
      </c>
      <c r="K117">
        <f t="shared" si="10"/>
        <v>2858</v>
      </c>
      <c r="L117">
        <v>11.99</v>
      </c>
      <c r="M117">
        <v>10.43</v>
      </c>
      <c r="N117">
        <v>9.48</v>
      </c>
      <c r="O117">
        <f t="shared" si="11"/>
        <v>2642.7396</v>
      </c>
      <c r="P117" s="52">
        <f t="shared" si="12"/>
        <v>127.49269735088544</v>
      </c>
      <c r="Q117" s="52">
        <f t="shared" si="13"/>
        <v>126.47679324894514</v>
      </c>
      <c r="R117">
        <v>9.03</v>
      </c>
      <c r="T117">
        <v>8.21</v>
      </c>
      <c r="U117" s="2"/>
      <c r="V117">
        <v>7.46</v>
      </c>
      <c r="X117" s="52">
        <f t="shared" si="16"/>
        <v>216.11930724823605</v>
      </c>
      <c r="Y117">
        <v>17.15</v>
      </c>
      <c r="Z117" s="52">
        <f t="shared" si="17"/>
        <v>196.46064139941694</v>
      </c>
    </row>
    <row r="118" spans="1:26" ht="12.75">
      <c r="A118" s="15" t="s">
        <v>136</v>
      </c>
      <c r="B118" s="16" t="s">
        <v>135</v>
      </c>
      <c r="C118" s="17">
        <v>125305</v>
      </c>
      <c r="D118" s="30">
        <f t="shared" si="14"/>
        <v>3369.3</v>
      </c>
      <c r="E118" s="2">
        <f t="shared" si="15"/>
        <v>15.59</v>
      </c>
      <c r="F118" s="71">
        <v>15.59</v>
      </c>
      <c r="G118" s="1">
        <v>3369.3</v>
      </c>
      <c r="H118" s="1">
        <v>3063</v>
      </c>
      <c r="I118" s="52">
        <f t="shared" si="9"/>
        <v>117.89013296011197</v>
      </c>
      <c r="J118">
        <v>2858</v>
      </c>
      <c r="K118">
        <f t="shared" si="10"/>
        <v>2858</v>
      </c>
      <c r="L118">
        <v>11.99</v>
      </c>
      <c r="M118">
        <v>10.43</v>
      </c>
      <c r="N118">
        <v>9.48</v>
      </c>
      <c r="O118">
        <f t="shared" si="11"/>
        <v>2642.7396</v>
      </c>
      <c r="P118" s="52">
        <f t="shared" si="12"/>
        <v>127.49269735088544</v>
      </c>
      <c r="Q118" s="52">
        <f t="shared" si="13"/>
        <v>126.47679324894514</v>
      </c>
      <c r="R118">
        <v>9.03</v>
      </c>
      <c r="T118">
        <v>8.21</v>
      </c>
      <c r="U118" s="2"/>
      <c r="V118">
        <v>7.46</v>
      </c>
      <c r="X118" s="52">
        <f t="shared" si="16"/>
        <v>216.11930724823605</v>
      </c>
      <c r="Y118">
        <v>17.15</v>
      </c>
      <c r="Z118" s="52">
        <f t="shared" si="17"/>
        <v>196.46064139941694</v>
      </c>
    </row>
    <row r="119" spans="1:26" ht="12.75">
      <c r="A119" s="15" t="s">
        <v>137</v>
      </c>
      <c r="B119" s="16" t="s">
        <v>135</v>
      </c>
      <c r="C119" s="17">
        <v>125306</v>
      </c>
      <c r="D119" s="30">
        <f t="shared" si="14"/>
        <v>3369.3</v>
      </c>
      <c r="E119" s="2">
        <f t="shared" si="15"/>
        <v>15.59</v>
      </c>
      <c r="F119" s="71">
        <v>15.59</v>
      </c>
      <c r="G119" s="1">
        <v>3369.3</v>
      </c>
      <c r="H119" s="1">
        <v>3063</v>
      </c>
      <c r="I119" s="52">
        <f t="shared" si="9"/>
        <v>117.89013296011197</v>
      </c>
      <c r="J119">
        <v>2858</v>
      </c>
      <c r="K119">
        <f t="shared" si="10"/>
        <v>2858</v>
      </c>
      <c r="L119">
        <v>11.99</v>
      </c>
      <c r="M119">
        <v>10.43</v>
      </c>
      <c r="N119">
        <v>9.48</v>
      </c>
      <c r="O119">
        <f t="shared" si="11"/>
        <v>2642.7396</v>
      </c>
      <c r="P119" s="52">
        <f t="shared" si="12"/>
        <v>127.49269735088544</v>
      </c>
      <c r="Q119" s="52">
        <f t="shared" si="13"/>
        <v>126.47679324894514</v>
      </c>
      <c r="R119">
        <v>9.03</v>
      </c>
      <c r="T119">
        <v>8.21</v>
      </c>
      <c r="U119" s="2"/>
      <c r="V119">
        <v>7.46</v>
      </c>
      <c r="X119" s="52">
        <f t="shared" si="16"/>
        <v>216.11930724823605</v>
      </c>
      <c r="Y119">
        <v>17.15</v>
      </c>
      <c r="Z119" s="52">
        <f t="shared" si="17"/>
        <v>196.46064139941694</v>
      </c>
    </row>
    <row r="120" spans="1:26" ht="12.75">
      <c r="A120" s="15" t="s">
        <v>138</v>
      </c>
      <c r="B120" s="16" t="s">
        <v>135</v>
      </c>
      <c r="C120" s="17">
        <v>125307</v>
      </c>
      <c r="D120" s="30">
        <f t="shared" si="14"/>
        <v>3369.3</v>
      </c>
      <c r="E120" s="2">
        <f t="shared" si="15"/>
        <v>15.59</v>
      </c>
      <c r="F120" s="71">
        <v>15.59</v>
      </c>
      <c r="G120" s="1">
        <v>3369.3</v>
      </c>
      <c r="H120" s="1">
        <v>3063</v>
      </c>
      <c r="I120" s="52">
        <f t="shared" si="9"/>
        <v>117.89013296011197</v>
      </c>
      <c r="J120">
        <v>2858</v>
      </c>
      <c r="K120">
        <f t="shared" si="10"/>
        <v>2858</v>
      </c>
      <c r="L120">
        <v>11.99</v>
      </c>
      <c r="M120">
        <v>10.43</v>
      </c>
      <c r="N120">
        <v>9.48</v>
      </c>
      <c r="O120">
        <f t="shared" si="11"/>
        <v>2642.7396</v>
      </c>
      <c r="P120" s="52">
        <f t="shared" si="12"/>
        <v>127.49269735088544</v>
      </c>
      <c r="Q120" s="52">
        <f t="shared" si="13"/>
        <v>126.47679324894514</v>
      </c>
      <c r="R120">
        <v>9.03</v>
      </c>
      <c r="T120">
        <v>8.21</v>
      </c>
      <c r="U120" s="2"/>
      <c r="V120">
        <v>7.46</v>
      </c>
      <c r="X120" s="52">
        <f t="shared" si="16"/>
        <v>216.11930724823605</v>
      </c>
      <c r="Y120">
        <v>17.15</v>
      </c>
      <c r="Z120" s="52">
        <f t="shared" si="17"/>
        <v>196.46064139941694</v>
      </c>
    </row>
    <row r="121" spans="1:26" ht="12.75">
      <c r="A121" s="15" t="s">
        <v>139</v>
      </c>
      <c r="B121" s="16" t="s">
        <v>135</v>
      </c>
      <c r="C121" s="17">
        <v>125308</v>
      </c>
      <c r="D121" s="30">
        <f t="shared" si="14"/>
        <v>3369.3</v>
      </c>
      <c r="E121" s="2">
        <f t="shared" si="15"/>
        <v>15.59</v>
      </c>
      <c r="F121" s="71">
        <v>15.59</v>
      </c>
      <c r="G121" s="1">
        <v>3369.3</v>
      </c>
      <c r="H121" s="1">
        <v>3063</v>
      </c>
      <c r="I121" s="52">
        <f t="shared" si="9"/>
        <v>117.89013296011197</v>
      </c>
      <c r="J121">
        <v>2858</v>
      </c>
      <c r="K121">
        <f t="shared" si="10"/>
        <v>2858</v>
      </c>
      <c r="L121">
        <v>11.99</v>
      </c>
      <c r="M121">
        <v>10.43</v>
      </c>
      <c r="N121">
        <v>9.48</v>
      </c>
      <c r="O121">
        <f t="shared" si="11"/>
        <v>2642.7396</v>
      </c>
      <c r="P121" s="52">
        <f t="shared" si="12"/>
        <v>127.49269735088544</v>
      </c>
      <c r="Q121" s="52">
        <f t="shared" si="13"/>
        <v>126.47679324894514</v>
      </c>
      <c r="R121">
        <v>9.03</v>
      </c>
      <c r="T121">
        <v>8.21</v>
      </c>
      <c r="U121" s="2"/>
      <c r="V121">
        <v>7.46</v>
      </c>
      <c r="X121" s="52">
        <f t="shared" si="16"/>
        <v>216.11930724823605</v>
      </c>
      <c r="Y121">
        <v>17.15</v>
      </c>
      <c r="Z121" s="52">
        <f t="shared" si="17"/>
        <v>196.46064139941694</v>
      </c>
    </row>
    <row r="122" spans="1:26" ht="12.75">
      <c r="A122" s="15" t="s">
        <v>140</v>
      </c>
      <c r="B122" s="16" t="s">
        <v>135</v>
      </c>
      <c r="C122" s="17">
        <v>125309</v>
      </c>
      <c r="D122" s="30">
        <f t="shared" si="14"/>
        <v>3369.3</v>
      </c>
      <c r="E122" s="2">
        <f t="shared" si="15"/>
        <v>15.59</v>
      </c>
      <c r="F122" s="71">
        <v>15.59</v>
      </c>
      <c r="G122" s="1">
        <v>3369.3</v>
      </c>
      <c r="H122" s="1">
        <v>3063</v>
      </c>
      <c r="I122" s="52">
        <f t="shared" si="9"/>
        <v>117.89013296011197</v>
      </c>
      <c r="J122">
        <v>2858</v>
      </c>
      <c r="K122">
        <f t="shared" si="10"/>
        <v>2858</v>
      </c>
      <c r="L122">
        <v>11.99</v>
      </c>
      <c r="M122">
        <v>10.43</v>
      </c>
      <c r="N122">
        <v>9.48</v>
      </c>
      <c r="O122">
        <f t="shared" si="11"/>
        <v>2642.7396</v>
      </c>
      <c r="P122" s="52">
        <f t="shared" si="12"/>
        <v>127.49269735088544</v>
      </c>
      <c r="Q122" s="52">
        <f t="shared" si="13"/>
        <v>126.47679324894514</v>
      </c>
      <c r="R122">
        <v>9.03</v>
      </c>
      <c r="T122">
        <v>8.21</v>
      </c>
      <c r="U122" s="2"/>
      <c r="V122">
        <v>7.46</v>
      </c>
      <c r="X122" s="52">
        <f t="shared" si="16"/>
        <v>216.11930724823605</v>
      </c>
      <c r="Y122">
        <v>17.15</v>
      </c>
      <c r="Z122" s="52">
        <f t="shared" si="17"/>
        <v>196.46064139941694</v>
      </c>
    </row>
    <row r="123" spans="1:26" ht="12.75">
      <c r="A123" s="15" t="s">
        <v>141</v>
      </c>
      <c r="B123" s="16" t="s">
        <v>135</v>
      </c>
      <c r="C123" s="17">
        <v>125310</v>
      </c>
      <c r="D123" s="30">
        <f t="shared" si="14"/>
        <v>3369.3</v>
      </c>
      <c r="E123" s="2">
        <f t="shared" si="15"/>
        <v>15.59</v>
      </c>
      <c r="F123" s="71">
        <v>15.59</v>
      </c>
      <c r="G123" s="1">
        <v>3369.3</v>
      </c>
      <c r="H123" s="1">
        <v>3063</v>
      </c>
      <c r="I123" s="52">
        <f t="shared" si="9"/>
        <v>117.89013296011197</v>
      </c>
      <c r="J123">
        <v>2858</v>
      </c>
      <c r="K123">
        <f t="shared" si="10"/>
        <v>2858</v>
      </c>
      <c r="L123">
        <v>11.99</v>
      </c>
      <c r="M123">
        <v>10.43</v>
      </c>
      <c r="N123">
        <v>9.48</v>
      </c>
      <c r="O123">
        <f t="shared" si="11"/>
        <v>2642.7396</v>
      </c>
      <c r="P123" s="52">
        <f t="shared" si="12"/>
        <v>127.49269735088544</v>
      </c>
      <c r="Q123" s="52">
        <f t="shared" si="13"/>
        <v>126.47679324894514</v>
      </c>
      <c r="R123">
        <v>9.03</v>
      </c>
      <c r="T123">
        <v>8.21</v>
      </c>
      <c r="U123" s="2"/>
      <c r="V123">
        <v>7.46</v>
      </c>
      <c r="X123" s="52">
        <f t="shared" si="16"/>
        <v>216.11930724823605</v>
      </c>
      <c r="Y123">
        <v>17.15</v>
      </c>
      <c r="Z123" s="52">
        <f t="shared" si="17"/>
        <v>196.46064139941694</v>
      </c>
    </row>
    <row r="124" spans="1:26" ht="12.75">
      <c r="A124" s="15" t="s">
        <v>142</v>
      </c>
      <c r="B124" s="16" t="s">
        <v>135</v>
      </c>
      <c r="C124" s="17">
        <v>125312</v>
      </c>
      <c r="D124" s="30">
        <f t="shared" si="14"/>
        <v>3369.3</v>
      </c>
      <c r="E124" s="2">
        <f t="shared" si="15"/>
        <v>15.59</v>
      </c>
      <c r="F124" s="71">
        <v>15.59</v>
      </c>
      <c r="G124" s="1">
        <v>3369.3</v>
      </c>
      <c r="H124" s="1">
        <v>3063</v>
      </c>
      <c r="I124" s="52">
        <f t="shared" si="9"/>
        <v>117.89013296011197</v>
      </c>
      <c r="J124">
        <v>2858</v>
      </c>
      <c r="K124">
        <f t="shared" si="10"/>
        <v>2858</v>
      </c>
      <c r="L124">
        <v>11.99</v>
      </c>
      <c r="M124">
        <v>10.43</v>
      </c>
      <c r="N124">
        <v>9.48</v>
      </c>
      <c r="O124">
        <f t="shared" si="11"/>
        <v>2642.7396</v>
      </c>
      <c r="P124" s="52">
        <f t="shared" si="12"/>
        <v>127.49269735088544</v>
      </c>
      <c r="Q124" s="52">
        <f t="shared" si="13"/>
        <v>126.47679324894514</v>
      </c>
      <c r="R124">
        <v>9.03</v>
      </c>
      <c r="T124">
        <v>8.21</v>
      </c>
      <c r="U124" s="2"/>
      <c r="V124">
        <v>7.46</v>
      </c>
      <c r="X124" s="52">
        <f t="shared" si="16"/>
        <v>216.11930724823605</v>
      </c>
      <c r="Y124">
        <v>17.15</v>
      </c>
      <c r="Z124" s="52">
        <f t="shared" si="17"/>
        <v>196.46064139941694</v>
      </c>
    </row>
    <row r="125" spans="1:26" ht="12.75">
      <c r="A125" s="15" t="s">
        <v>143</v>
      </c>
      <c r="B125" s="16" t="s">
        <v>135</v>
      </c>
      <c r="C125" s="17">
        <v>125313</v>
      </c>
      <c r="D125" s="30">
        <f t="shared" si="14"/>
        <v>3369.3</v>
      </c>
      <c r="E125" s="2">
        <f t="shared" si="15"/>
        <v>15.59</v>
      </c>
      <c r="F125" s="71">
        <v>15.59</v>
      </c>
      <c r="G125" s="1">
        <v>3369.3</v>
      </c>
      <c r="H125" s="1">
        <v>3063</v>
      </c>
      <c r="I125" s="52">
        <f t="shared" si="9"/>
        <v>117.89013296011197</v>
      </c>
      <c r="J125">
        <v>2858</v>
      </c>
      <c r="K125">
        <f t="shared" si="10"/>
        <v>2858</v>
      </c>
      <c r="L125">
        <v>11.99</v>
      </c>
      <c r="M125">
        <v>10.43</v>
      </c>
      <c r="N125">
        <v>9.48</v>
      </c>
      <c r="O125">
        <f t="shared" si="11"/>
        <v>2642.7396</v>
      </c>
      <c r="P125" s="52">
        <f t="shared" si="12"/>
        <v>127.49269735088544</v>
      </c>
      <c r="Q125" s="52">
        <f t="shared" si="13"/>
        <v>126.47679324894514</v>
      </c>
      <c r="R125">
        <v>9.03</v>
      </c>
      <c r="T125">
        <v>8.21</v>
      </c>
      <c r="U125" s="2"/>
      <c r="V125">
        <v>7.46</v>
      </c>
      <c r="X125" s="52">
        <f t="shared" si="16"/>
        <v>216.11930724823605</v>
      </c>
      <c r="Y125">
        <v>17.15</v>
      </c>
      <c r="Z125" s="52">
        <f t="shared" si="17"/>
        <v>196.46064139941694</v>
      </c>
    </row>
    <row r="126" spans="1:26" ht="12.75">
      <c r="A126" s="15" t="s">
        <v>144</v>
      </c>
      <c r="B126" s="16" t="s">
        <v>135</v>
      </c>
      <c r="C126" s="17">
        <v>125314</v>
      </c>
      <c r="D126" s="30">
        <f t="shared" si="14"/>
        <v>3369.3</v>
      </c>
      <c r="E126" s="2">
        <f t="shared" si="15"/>
        <v>15.59</v>
      </c>
      <c r="F126" s="71">
        <v>15.59</v>
      </c>
      <c r="G126" s="1">
        <v>3369.3</v>
      </c>
      <c r="H126" s="1">
        <v>3063</v>
      </c>
      <c r="I126" s="52">
        <f t="shared" si="9"/>
        <v>117.89013296011197</v>
      </c>
      <c r="J126">
        <v>2858</v>
      </c>
      <c r="K126">
        <f t="shared" si="10"/>
        <v>2858</v>
      </c>
      <c r="L126">
        <v>11.99</v>
      </c>
      <c r="M126">
        <v>10.43</v>
      </c>
      <c r="N126">
        <v>9.48</v>
      </c>
      <c r="O126">
        <f t="shared" si="11"/>
        <v>2642.7396</v>
      </c>
      <c r="P126" s="52">
        <f t="shared" si="12"/>
        <v>127.49269735088544</v>
      </c>
      <c r="Q126" s="52">
        <f t="shared" si="13"/>
        <v>126.47679324894514</v>
      </c>
      <c r="R126">
        <v>9.03</v>
      </c>
      <c r="T126">
        <v>8.21</v>
      </c>
      <c r="U126" s="2"/>
      <c r="V126">
        <v>7.46</v>
      </c>
      <c r="X126" s="52">
        <f t="shared" si="16"/>
        <v>216.11930724823605</v>
      </c>
      <c r="Y126">
        <v>17.15</v>
      </c>
      <c r="Z126" s="52">
        <f t="shared" si="17"/>
        <v>196.46064139941694</v>
      </c>
    </row>
    <row r="127" spans="1:26" ht="12.75">
      <c r="A127" s="15" t="s">
        <v>145</v>
      </c>
      <c r="B127" s="16" t="s">
        <v>135</v>
      </c>
      <c r="C127" s="17">
        <v>125315</v>
      </c>
      <c r="D127" s="30">
        <f t="shared" si="14"/>
        <v>3369.3</v>
      </c>
      <c r="E127" s="2">
        <f t="shared" si="15"/>
        <v>15.59</v>
      </c>
      <c r="F127" s="71">
        <v>15.59</v>
      </c>
      <c r="G127" s="1">
        <v>3369.3</v>
      </c>
      <c r="H127" s="1">
        <v>3063</v>
      </c>
      <c r="I127" s="52">
        <f t="shared" si="9"/>
        <v>117.89013296011197</v>
      </c>
      <c r="J127">
        <v>2858</v>
      </c>
      <c r="K127">
        <f t="shared" si="10"/>
        <v>2858</v>
      </c>
      <c r="L127">
        <v>11.99</v>
      </c>
      <c r="M127">
        <v>10.43</v>
      </c>
      <c r="N127">
        <v>9.48</v>
      </c>
      <c r="O127">
        <f t="shared" si="11"/>
        <v>2642.7396</v>
      </c>
      <c r="P127" s="52">
        <f t="shared" si="12"/>
        <v>127.49269735088544</v>
      </c>
      <c r="Q127" s="52">
        <f t="shared" si="13"/>
        <v>126.47679324894514</v>
      </c>
      <c r="R127">
        <v>9.03</v>
      </c>
      <c r="T127">
        <v>8.21</v>
      </c>
      <c r="U127" s="2"/>
      <c r="V127">
        <v>7.46</v>
      </c>
      <c r="X127" s="52">
        <f t="shared" si="16"/>
        <v>216.11930724823605</v>
      </c>
      <c r="Y127">
        <v>17.15</v>
      </c>
      <c r="Z127" s="52">
        <f t="shared" si="17"/>
        <v>196.46064139941694</v>
      </c>
    </row>
    <row r="128" spans="1:26" ht="12.75">
      <c r="A128" s="15" t="s">
        <v>146</v>
      </c>
      <c r="B128" s="16" t="s">
        <v>135</v>
      </c>
      <c r="C128" s="17">
        <v>126301</v>
      </c>
      <c r="D128" s="30">
        <f t="shared" si="14"/>
        <v>3811.5000000000005</v>
      </c>
      <c r="E128" s="2">
        <f t="shared" si="15"/>
        <v>17.63</v>
      </c>
      <c r="F128" s="71">
        <v>17.63</v>
      </c>
      <c r="G128" s="1">
        <v>3811.5</v>
      </c>
      <c r="H128" s="1">
        <v>3465</v>
      </c>
      <c r="I128" s="52">
        <f t="shared" si="9"/>
        <v>118.00309597523221</v>
      </c>
      <c r="J128">
        <v>3230</v>
      </c>
      <c r="K128">
        <f t="shared" si="10"/>
        <v>3230</v>
      </c>
      <c r="L128">
        <v>13.56</v>
      </c>
      <c r="M128">
        <v>11.79</v>
      </c>
      <c r="N128">
        <v>10.72</v>
      </c>
      <c r="O128">
        <f t="shared" si="11"/>
        <v>2988.4144</v>
      </c>
      <c r="P128" s="52">
        <f t="shared" si="12"/>
        <v>127.54255233143034</v>
      </c>
      <c r="Q128" s="52">
        <f t="shared" si="13"/>
        <v>126.49253731343283</v>
      </c>
      <c r="R128">
        <v>10.21</v>
      </c>
      <c r="T128">
        <v>9.28</v>
      </c>
      <c r="U128" s="2"/>
      <c r="V128">
        <v>8.44</v>
      </c>
      <c r="X128" s="52">
        <f t="shared" si="16"/>
        <v>216.1939875212706</v>
      </c>
      <c r="Y128">
        <v>19.39</v>
      </c>
      <c r="Z128" s="52">
        <f t="shared" si="17"/>
        <v>196.57039711191337</v>
      </c>
    </row>
    <row r="129" spans="1:26" ht="12.75">
      <c r="A129" s="15" t="s">
        <v>147</v>
      </c>
      <c r="B129" s="16" t="s">
        <v>135</v>
      </c>
      <c r="C129" s="17">
        <v>126302</v>
      </c>
      <c r="D129" s="30">
        <f t="shared" si="14"/>
        <v>3811.5000000000005</v>
      </c>
      <c r="E129" s="2">
        <f t="shared" si="15"/>
        <v>17.63</v>
      </c>
      <c r="F129" s="71">
        <v>17.63</v>
      </c>
      <c r="G129" s="1">
        <v>3811.5</v>
      </c>
      <c r="H129" s="1">
        <v>3465</v>
      </c>
      <c r="I129" s="52">
        <f t="shared" si="9"/>
        <v>118.00309597523221</v>
      </c>
      <c r="J129">
        <v>3230</v>
      </c>
      <c r="K129">
        <f t="shared" si="10"/>
        <v>3230</v>
      </c>
      <c r="L129">
        <v>13.56</v>
      </c>
      <c r="M129">
        <v>11.79</v>
      </c>
      <c r="N129">
        <v>10.72</v>
      </c>
      <c r="O129">
        <f t="shared" si="11"/>
        <v>2988.4144</v>
      </c>
      <c r="P129" s="52">
        <f t="shared" si="12"/>
        <v>127.54255233143034</v>
      </c>
      <c r="Q129" s="52">
        <f t="shared" si="13"/>
        <v>126.49253731343283</v>
      </c>
      <c r="R129">
        <v>10.21</v>
      </c>
      <c r="T129">
        <v>9.28</v>
      </c>
      <c r="U129" s="2"/>
      <c r="V129">
        <v>8.44</v>
      </c>
      <c r="X129" s="52">
        <f t="shared" si="16"/>
        <v>216.1939875212706</v>
      </c>
      <c r="Y129">
        <v>19.39</v>
      </c>
      <c r="Z129" s="52">
        <f t="shared" si="17"/>
        <v>196.57039711191337</v>
      </c>
    </row>
    <row r="130" spans="1:26" ht="12.75">
      <c r="A130" s="15" t="s">
        <v>148</v>
      </c>
      <c r="B130" s="16" t="s">
        <v>135</v>
      </c>
      <c r="C130" s="17">
        <v>126303</v>
      </c>
      <c r="D130" s="30">
        <f t="shared" si="14"/>
        <v>3811.5000000000005</v>
      </c>
      <c r="E130" s="2">
        <f t="shared" si="15"/>
        <v>17.63</v>
      </c>
      <c r="F130" s="71">
        <v>17.63</v>
      </c>
      <c r="G130" s="1">
        <v>3811.5</v>
      </c>
      <c r="H130" s="1">
        <v>3465</v>
      </c>
      <c r="I130" s="52">
        <f t="shared" si="9"/>
        <v>118.00309597523221</v>
      </c>
      <c r="J130">
        <v>3230</v>
      </c>
      <c r="K130">
        <f t="shared" si="10"/>
        <v>3230</v>
      </c>
      <c r="L130">
        <v>13.56</v>
      </c>
      <c r="M130">
        <v>11.79</v>
      </c>
      <c r="N130">
        <v>10.72</v>
      </c>
      <c r="O130">
        <f t="shared" si="11"/>
        <v>2988.4144</v>
      </c>
      <c r="P130" s="52">
        <f t="shared" si="12"/>
        <v>127.54255233143034</v>
      </c>
      <c r="Q130" s="52">
        <f t="shared" si="13"/>
        <v>126.49253731343283</v>
      </c>
      <c r="R130">
        <v>10.21</v>
      </c>
      <c r="T130">
        <v>9.28</v>
      </c>
      <c r="U130" s="2"/>
      <c r="V130">
        <v>8.44</v>
      </c>
      <c r="X130" s="52">
        <f t="shared" si="16"/>
        <v>216.1939875212706</v>
      </c>
      <c r="Y130">
        <v>19.39</v>
      </c>
      <c r="Z130" s="52">
        <f t="shared" si="17"/>
        <v>196.57039711191337</v>
      </c>
    </row>
    <row r="131" spans="1:26" ht="12.75">
      <c r="A131" s="15" t="s">
        <v>149</v>
      </c>
      <c r="B131" s="16" t="s">
        <v>135</v>
      </c>
      <c r="C131" s="17">
        <v>126304</v>
      </c>
      <c r="D131" s="30">
        <f t="shared" si="14"/>
        <v>4572.700000000001</v>
      </c>
      <c r="E131" s="2">
        <f t="shared" si="15"/>
        <v>21.15</v>
      </c>
      <c r="F131" s="71">
        <v>21.15</v>
      </c>
      <c r="G131" s="1">
        <v>4572.7</v>
      </c>
      <c r="H131" s="1">
        <v>4157</v>
      </c>
      <c r="I131" s="52">
        <f t="shared" si="9"/>
        <v>117.94428681970597</v>
      </c>
      <c r="J131">
        <v>3877</v>
      </c>
      <c r="K131">
        <f t="shared" si="10"/>
        <v>3877</v>
      </c>
      <c r="L131">
        <v>16.27</v>
      </c>
      <c r="M131">
        <v>14.15</v>
      </c>
      <c r="N131">
        <v>12.86</v>
      </c>
      <c r="O131">
        <f t="shared" si="11"/>
        <v>3584.9821999999995</v>
      </c>
      <c r="P131" s="52">
        <f t="shared" si="12"/>
        <v>127.55153986538626</v>
      </c>
      <c r="Q131" s="52">
        <f t="shared" si="13"/>
        <v>126.51632970451013</v>
      </c>
      <c r="R131">
        <v>12.25</v>
      </c>
      <c r="T131">
        <v>11.14</v>
      </c>
      <c r="U131" s="2"/>
      <c r="V131">
        <v>10.13</v>
      </c>
      <c r="X131" s="52">
        <f t="shared" si="16"/>
        <v>216.20330969267144</v>
      </c>
      <c r="Y131">
        <v>23.27</v>
      </c>
      <c r="Z131" s="52">
        <f t="shared" si="17"/>
        <v>196.50623119896866</v>
      </c>
    </row>
    <row r="132" spans="1:26" ht="12.75">
      <c r="A132" s="15" t="s">
        <v>150</v>
      </c>
      <c r="B132" s="16" t="s">
        <v>135</v>
      </c>
      <c r="C132" s="17">
        <v>126305</v>
      </c>
      <c r="D132" s="30">
        <f t="shared" si="14"/>
        <v>3811.5000000000005</v>
      </c>
      <c r="E132" s="2">
        <f t="shared" si="15"/>
        <v>17.63</v>
      </c>
      <c r="F132" s="71">
        <v>17.63</v>
      </c>
      <c r="G132" s="1">
        <v>3811.5</v>
      </c>
      <c r="H132" s="1">
        <v>3465</v>
      </c>
      <c r="I132" s="52">
        <f t="shared" si="9"/>
        <v>118.00309597523221</v>
      </c>
      <c r="J132">
        <v>3230</v>
      </c>
      <c r="K132">
        <f t="shared" si="10"/>
        <v>3230</v>
      </c>
      <c r="L132">
        <v>13.56</v>
      </c>
      <c r="M132">
        <v>11.79</v>
      </c>
      <c r="N132">
        <v>10.72</v>
      </c>
      <c r="O132">
        <f t="shared" si="11"/>
        <v>2988.4144</v>
      </c>
      <c r="P132" s="52">
        <f t="shared" si="12"/>
        <v>127.54255233143034</v>
      </c>
      <c r="Q132" s="52">
        <f t="shared" si="13"/>
        <v>126.49253731343283</v>
      </c>
      <c r="R132">
        <v>10.21</v>
      </c>
      <c r="T132">
        <v>9.28</v>
      </c>
      <c r="U132" s="2"/>
      <c r="V132">
        <v>8.44</v>
      </c>
      <c r="X132" s="52">
        <f t="shared" si="16"/>
        <v>216.1939875212706</v>
      </c>
      <c r="Y132">
        <v>19.39</v>
      </c>
      <c r="Z132" s="52">
        <f t="shared" si="17"/>
        <v>196.57039711191337</v>
      </c>
    </row>
    <row r="133" spans="1:26" ht="12.75">
      <c r="A133" s="15" t="s">
        <v>151</v>
      </c>
      <c r="B133" s="16" t="s">
        <v>135</v>
      </c>
      <c r="C133" s="17">
        <v>126306</v>
      </c>
      <c r="D133" s="30">
        <f t="shared" si="14"/>
        <v>3811.5000000000005</v>
      </c>
      <c r="E133" s="2">
        <f t="shared" si="15"/>
        <v>17.63</v>
      </c>
      <c r="F133" s="71">
        <v>17.63</v>
      </c>
      <c r="G133" s="1">
        <v>3811.5</v>
      </c>
      <c r="H133" s="1">
        <v>3465</v>
      </c>
      <c r="I133" s="52">
        <f t="shared" si="9"/>
        <v>118.00309597523221</v>
      </c>
      <c r="J133">
        <v>3230</v>
      </c>
      <c r="K133">
        <f t="shared" si="10"/>
        <v>3230</v>
      </c>
      <c r="L133">
        <v>13.56</v>
      </c>
      <c r="M133">
        <v>11.79</v>
      </c>
      <c r="N133">
        <v>10.72</v>
      </c>
      <c r="O133">
        <f t="shared" si="11"/>
        <v>2988.4144</v>
      </c>
      <c r="P133" s="52">
        <f t="shared" si="12"/>
        <v>127.54255233143034</v>
      </c>
      <c r="Q133" s="52">
        <f t="shared" si="13"/>
        <v>126.49253731343283</v>
      </c>
      <c r="R133">
        <v>10.21</v>
      </c>
      <c r="T133">
        <v>9.28</v>
      </c>
      <c r="U133" s="2"/>
      <c r="V133">
        <v>8.44</v>
      </c>
      <c r="X133" s="52">
        <f t="shared" si="16"/>
        <v>216.1939875212706</v>
      </c>
      <c r="Y133">
        <v>19.39</v>
      </c>
      <c r="Z133" s="52">
        <f t="shared" si="17"/>
        <v>196.57039711191337</v>
      </c>
    </row>
    <row r="134" spans="1:26" ht="12.75">
      <c r="A134" s="15" t="s">
        <v>152</v>
      </c>
      <c r="B134" s="16" t="s">
        <v>135</v>
      </c>
      <c r="C134" s="17">
        <v>126307</v>
      </c>
      <c r="D134" s="30">
        <f t="shared" si="14"/>
        <v>4572.700000000001</v>
      </c>
      <c r="E134" s="2">
        <f t="shared" si="15"/>
        <v>21.15</v>
      </c>
      <c r="F134" s="71">
        <v>21.15</v>
      </c>
      <c r="G134" s="1">
        <v>4572.7</v>
      </c>
      <c r="H134" s="1">
        <v>4157</v>
      </c>
      <c r="I134" s="52">
        <f t="shared" si="9"/>
        <v>117.94428681970597</v>
      </c>
      <c r="J134">
        <v>3877</v>
      </c>
      <c r="K134">
        <f t="shared" si="10"/>
        <v>3877</v>
      </c>
      <c r="L134">
        <v>16.27</v>
      </c>
      <c r="M134">
        <v>14.15</v>
      </c>
      <c r="N134">
        <v>12.86</v>
      </c>
      <c r="O134">
        <f t="shared" si="11"/>
        <v>3584.9821999999995</v>
      </c>
      <c r="P134" s="52">
        <f t="shared" si="12"/>
        <v>127.55153986538626</v>
      </c>
      <c r="Q134" s="52">
        <f t="shared" si="13"/>
        <v>126.51632970451013</v>
      </c>
      <c r="R134">
        <v>12.25</v>
      </c>
      <c r="T134">
        <v>11.14</v>
      </c>
      <c r="U134" s="2"/>
      <c r="V134">
        <v>10.13</v>
      </c>
      <c r="X134" s="52">
        <f t="shared" si="16"/>
        <v>216.20330969267144</v>
      </c>
      <c r="Y134">
        <v>23.27</v>
      </c>
      <c r="Z134" s="52">
        <f t="shared" si="17"/>
        <v>196.50623119896866</v>
      </c>
    </row>
    <row r="135" spans="1:26" ht="12.75">
      <c r="A135" s="15" t="s">
        <v>153</v>
      </c>
      <c r="B135" s="16" t="s">
        <v>135</v>
      </c>
      <c r="C135" s="17">
        <v>126309</v>
      </c>
      <c r="D135" s="30">
        <f t="shared" si="14"/>
        <v>3811.5000000000005</v>
      </c>
      <c r="E135" s="2">
        <f t="shared" si="15"/>
        <v>17.63</v>
      </c>
      <c r="F135" s="71">
        <v>17.63</v>
      </c>
      <c r="G135" s="1">
        <v>3811.5</v>
      </c>
      <c r="H135" s="1">
        <v>3465</v>
      </c>
      <c r="I135" s="52">
        <f t="shared" si="9"/>
        <v>118.00309597523221</v>
      </c>
      <c r="J135">
        <v>3230</v>
      </c>
      <c r="K135">
        <f t="shared" si="10"/>
        <v>3230</v>
      </c>
      <c r="L135">
        <v>13.56</v>
      </c>
      <c r="M135">
        <v>11.79</v>
      </c>
      <c r="N135">
        <v>10.72</v>
      </c>
      <c r="O135">
        <f t="shared" si="11"/>
        <v>2988.4144</v>
      </c>
      <c r="P135" s="52">
        <f t="shared" si="12"/>
        <v>127.54255233143034</v>
      </c>
      <c r="Q135" s="52">
        <f t="shared" si="13"/>
        <v>126.49253731343283</v>
      </c>
      <c r="R135">
        <v>10.21</v>
      </c>
      <c r="T135">
        <v>9.28</v>
      </c>
      <c r="U135" s="2"/>
      <c r="V135">
        <v>8.44</v>
      </c>
      <c r="X135" s="52">
        <f t="shared" si="16"/>
        <v>216.1939875212706</v>
      </c>
      <c r="Y135">
        <v>19.39</v>
      </c>
      <c r="Z135" s="52">
        <f t="shared" si="17"/>
        <v>196.57039711191337</v>
      </c>
    </row>
    <row r="136" spans="1:26" ht="12.75">
      <c r="A136" s="15" t="s">
        <v>154</v>
      </c>
      <c r="B136" s="16" t="s">
        <v>135</v>
      </c>
      <c r="C136" s="17">
        <v>126310</v>
      </c>
      <c r="D136" s="30">
        <f t="shared" si="14"/>
        <v>3811.5000000000005</v>
      </c>
      <c r="E136" s="2">
        <f t="shared" si="15"/>
        <v>17.63</v>
      </c>
      <c r="F136" s="71">
        <v>17.63</v>
      </c>
      <c r="G136" s="1">
        <v>3811.5</v>
      </c>
      <c r="H136" s="1">
        <v>3465</v>
      </c>
      <c r="I136" s="52">
        <f t="shared" si="9"/>
        <v>118.00309597523221</v>
      </c>
      <c r="J136">
        <v>3230</v>
      </c>
      <c r="K136">
        <f t="shared" si="10"/>
        <v>3230</v>
      </c>
      <c r="L136">
        <v>13.56</v>
      </c>
      <c r="M136">
        <v>11.79</v>
      </c>
      <c r="N136">
        <v>10.72</v>
      </c>
      <c r="O136">
        <f t="shared" si="11"/>
        <v>2988.4144</v>
      </c>
      <c r="P136" s="52">
        <f t="shared" si="12"/>
        <v>127.54255233143034</v>
      </c>
      <c r="Q136" s="52">
        <f t="shared" si="13"/>
        <v>126.49253731343283</v>
      </c>
      <c r="R136">
        <v>10.21</v>
      </c>
      <c r="T136">
        <v>9.28</v>
      </c>
      <c r="U136" s="2"/>
      <c r="V136">
        <v>8.44</v>
      </c>
      <c r="X136" s="52">
        <f t="shared" si="16"/>
        <v>216.1939875212706</v>
      </c>
      <c r="Y136">
        <v>19.39</v>
      </c>
      <c r="Z136" s="52">
        <f t="shared" si="17"/>
        <v>196.57039711191337</v>
      </c>
    </row>
    <row r="137" spans="1:26" ht="12.75">
      <c r="A137" s="15" t="s">
        <v>155</v>
      </c>
      <c r="B137" s="16" t="s">
        <v>135</v>
      </c>
      <c r="C137" s="17">
        <v>126311</v>
      </c>
      <c r="D137" s="30">
        <f t="shared" si="14"/>
        <v>3811.5000000000005</v>
      </c>
      <c r="E137" s="2">
        <f t="shared" si="15"/>
        <v>17.63</v>
      </c>
      <c r="F137" s="71">
        <v>17.63</v>
      </c>
      <c r="G137" s="1">
        <v>3811.5</v>
      </c>
      <c r="H137" s="1">
        <v>3465</v>
      </c>
      <c r="I137" s="52">
        <f t="shared" si="9"/>
        <v>118.00309597523221</v>
      </c>
      <c r="J137">
        <v>3230</v>
      </c>
      <c r="K137">
        <f t="shared" si="10"/>
        <v>3230</v>
      </c>
      <c r="L137">
        <v>13.56</v>
      </c>
      <c r="M137">
        <v>11.79</v>
      </c>
      <c r="N137">
        <v>10.72</v>
      </c>
      <c r="O137">
        <f t="shared" si="11"/>
        <v>2988.4144</v>
      </c>
      <c r="P137" s="52">
        <f t="shared" si="12"/>
        <v>127.54255233143034</v>
      </c>
      <c r="Q137" s="52">
        <f t="shared" si="13"/>
        <v>126.49253731343283</v>
      </c>
      <c r="R137">
        <v>10.21</v>
      </c>
      <c r="T137">
        <v>9.28</v>
      </c>
      <c r="U137" s="2"/>
      <c r="V137">
        <v>8.44</v>
      </c>
      <c r="X137" s="52">
        <f t="shared" si="16"/>
        <v>216.1939875212706</v>
      </c>
      <c r="Y137">
        <v>19.39</v>
      </c>
      <c r="Z137" s="52">
        <f t="shared" si="17"/>
        <v>196.57039711191337</v>
      </c>
    </row>
    <row r="138" spans="1:26" ht="12.75">
      <c r="A138" s="15" t="s">
        <v>156</v>
      </c>
      <c r="B138" s="16" t="s">
        <v>135</v>
      </c>
      <c r="C138" s="17">
        <v>126312</v>
      </c>
      <c r="D138" s="30">
        <f t="shared" si="14"/>
        <v>3811.5000000000005</v>
      </c>
      <c r="E138" s="2">
        <f t="shared" si="15"/>
        <v>17.63</v>
      </c>
      <c r="F138" s="71">
        <v>17.63</v>
      </c>
      <c r="G138" s="1">
        <v>3811.5</v>
      </c>
      <c r="H138" s="1">
        <v>3465</v>
      </c>
      <c r="I138" s="52">
        <f t="shared" si="9"/>
        <v>118.00309597523221</v>
      </c>
      <c r="J138">
        <v>3230</v>
      </c>
      <c r="K138">
        <f t="shared" si="10"/>
        <v>3230</v>
      </c>
      <c r="L138">
        <v>13.56</v>
      </c>
      <c r="M138">
        <v>11.79</v>
      </c>
      <c r="N138">
        <v>10.72</v>
      </c>
      <c r="O138">
        <f t="shared" si="11"/>
        <v>2988.4144</v>
      </c>
      <c r="P138" s="52">
        <f t="shared" si="12"/>
        <v>127.54255233143034</v>
      </c>
      <c r="Q138" s="52">
        <f t="shared" si="13"/>
        <v>126.49253731343283</v>
      </c>
      <c r="R138">
        <v>10.21</v>
      </c>
      <c r="T138">
        <v>9.28</v>
      </c>
      <c r="U138" s="2"/>
      <c r="V138">
        <v>8.44</v>
      </c>
      <c r="X138" s="52">
        <f t="shared" si="16"/>
        <v>216.1939875212706</v>
      </c>
      <c r="Y138">
        <v>19.39</v>
      </c>
      <c r="Z138" s="52">
        <f t="shared" si="17"/>
        <v>196.57039711191337</v>
      </c>
    </row>
    <row r="139" spans="1:26" ht="12.75">
      <c r="A139" s="15" t="s">
        <v>157</v>
      </c>
      <c r="B139" s="16" t="s">
        <v>158</v>
      </c>
      <c r="C139" s="17">
        <v>125801</v>
      </c>
      <c r="D139" s="30">
        <f t="shared" si="14"/>
        <v>9398.400000000001</v>
      </c>
      <c r="E139" s="2">
        <f t="shared" si="15"/>
        <v>43.47</v>
      </c>
      <c r="F139" s="71">
        <v>43.47</v>
      </c>
      <c r="G139" s="1">
        <v>9398.4</v>
      </c>
      <c r="H139" s="1">
        <v>8544</v>
      </c>
      <c r="I139" s="52">
        <f t="shared" si="9"/>
        <v>117.95180722891567</v>
      </c>
      <c r="J139">
        <v>7968</v>
      </c>
      <c r="K139">
        <f t="shared" si="10"/>
        <v>7968</v>
      </c>
      <c r="L139">
        <v>33.44</v>
      </c>
      <c r="M139">
        <v>29.08</v>
      </c>
      <c r="N139">
        <v>26.44</v>
      </c>
      <c r="O139">
        <f t="shared" si="11"/>
        <v>7370.6788</v>
      </c>
      <c r="P139" s="52">
        <f t="shared" si="12"/>
        <v>127.51064393146534</v>
      </c>
      <c r="Q139" s="52">
        <f t="shared" si="13"/>
        <v>126.4750378214826</v>
      </c>
      <c r="R139">
        <v>25.18</v>
      </c>
      <c r="T139">
        <v>22.89</v>
      </c>
      <c r="U139" s="2"/>
      <c r="V139">
        <v>20.81</v>
      </c>
      <c r="X139" s="52">
        <f t="shared" si="16"/>
        <v>216.2042788129745</v>
      </c>
      <c r="Y139">
        <v>47.82</v>
      </c>
      <c r="Z139" s="52">
        <f t="shared" si="17"/>
        <v>196.53701380175661</v>
      </c>
    </row>
    <row r="140" spans="1:26" ht="12.75">
      <c r="A140" s="15" t="s">
        <v>159</v>
      </c>
      <c r="B140" s="16" t="s">
        <v>160</v>
      </c>
      <c r="C140" s="17">
        <v>126501</v>
      </c>
      <c r="D140" s="30">
        <f t="shared" si="14"/>
        <v>2965.6000000000004</v>
      </c>
      <c r="E140" s="2">
        <f t="shared" si="15"/>
        <v>13.72</v>
      </c>
      <c r="F140" s="71">
        <v>13.72</v>
      </c>
      <c r="G140" s="1">
        <v>2965.6</v>
      </c>
      <c r="H140" s="1">
        <v>2696</v>
      </c>
      <c r="I140" s="52">
        <f t="shared" si="9"/>
        <v>118.01034619976124</v>
      </c>
      <c r="J140">
        <v>2513</v>
      </c>
      <c r="K140">
        <f t="shared" si="10"/>
        <v>2513</v>
      </c>
      <c r="L140">
        <v>10.55</v>
      </c>
      <c r="M140">
        <v>9.17</v>
      </c>
      <c r="N140">
        <v>8.34</v>
      </c>
      <c r="O140">
        <f t="shared" si="11"/>
        <v>2324.9417999999996</v>
      </c>
      <c r="P140" s="52">
        <f t="shared" si="12"/>
        <v>127.5558811837785</v>
      </c>
      <c r="Q140" s="52">
        <f t="shared" si="13"/>
        <v>126.49880095923263</v>
      </c>
      <c r="R140">
        <v>7.94</v>
      </c>
      <c r="T140">
        <v>7.22</v>
      </c>
      <c r="U140" s="2"/>
      <c r="V140">
        <v>6.56</v>
      </c>
      <c r="X140" s="52">
        <f t="shared" si="16"/>
        <v>216.1516034985423</v>
      </c>
      <c r="Y140">
        <v>15.09</v>
      </c>
      <c r="Z140" s="52">
        <f t="shared" si="17"/>
        <v>196.52750165672634</v>
      </c>
    </row>
    <row r="141" spans="1:26" ht="12.75">
      <c r="A141" s="15" t="s">
        <v>161</v>
      </c>
      <c r="B141" s="16" t="s">
        <v>160</v>
      </c>
      <c r="C141" s="17">
        <v>126502</v>
      </c>
      <c r="D141" s="30">
        <f t="shared" si="14"/>
        <v>3291.2000000000003</v>
      </c>
      <c r="E141" s="2">
        <f t="shared" si="15"/>
        <v>15.22</v>
      </c>
      <c r="F141" s="71">
        <v>15.22</v>
      </c>
      <c r="G141" s="1">
        <v>3291.2</v>
      </c>
      <c r="H141" s="1">
        <v>2992</v>
      </c>
      <c r="I141" s="52">
        <f t="shared" si="9"/>
        <v>118.00645392613842</v>
      </c>
      <c r="J141">
        <v>2789</v>
      </c>
      <c r="K141">
        <f t="shared" si="10"/>
        <v>2789</v>
      </c>
      <c r="L141">
        <v>11.71</v>
      </c>
      <c r="M141">
        <v>10.18</v>
      </c>
      <c r="N141">
        <v>9.25</v>
      </c>
      <c r="O141">
        <f t="shared" si="11"/>
        <v>2578.6225</v>
      </c>
      <c r="P141" s="52">
        <f t="shared" si="12"/>
        <v>127.6340371651919</v>
      </c>
      <c r="Q141" s="52">
        <f t="shared" si="13"/>
        <v>126.59459459459461</v>
      </c>
      <c r="R141">
        <v>8.81</v>
      </c>
      <c r="T141">
        <v>8.01</v>
      </c>
      <c r="U141" s="2"/>
      <c r="V141">
        <v>7.28</v>
      </c>
      <c r="X141" s="52">
        <f t="shared" si="16"/>
        <v>216.24178712220763</v>
      </c>
      <c r="Y141">
        <v>16.74</v>
      </c>
      <c r="Z141" s="52">
        <f t="shared" si="17"/>
        <v>196.60692951015534</v>
      </c>
    </row>
    <row r="142" spans="1:26" ht="12.75">
      <c r="A142" s="15" t="s">
        <v>162</v>
      </c>
      <c r="B142" s="16" t="s">
        <v>160</v>
      </c>
      <c r="C142" s="17">
        <v>126507</v>
      </c>
      <c r="D142" s="30">
        <f t="shared" si="14"/>
        <v>5205.200000000001</v>
      </c>
      <c r="E142" s="2">
        <f t="shared" si="15"/>
        <v>24.08</v>
      </c>
      <c r="F142" s="71">
        <v>24.08</v>
      </c>
      <c r="G142" s="1">
        <v>5205.2</v>
      </c>
      <c r="H142" s="1">
        <v>4732</v>
      </c>
      <c r="I142" s="52">
        <f t="shared" si="9"/>
        <v>118.00498753117208</v>
      </c>
      <c r="J142">
        <v>4411</v>
      </c>
      <c r="K142">
        <f t="shared" si="10"/>
        <v>4411</v>
      </c>
      <c r="L142">
        <v>18.52</v>
      </c>
      <c r="M142">
        <v>16.1</v>
      </c>
      <c r="N142">
        <v>14.64</v>
      </c>
      <c r="O142">
        <f t="shared" si="11"/>
        <v>4081.1928</v>
      </c>
      <c r="P142" s="52">
        <f t="shared" si="12"/>
        <v>127.54114434387908</v>
      </c>
      <c r="Q142" s="52">
        <f t="shared" si="13"/>
        <v>126.50273224043715</v>
      </c>
      <c r="R142">
        <v>13.94</v>
      </c>
      <c r="T142">
        <v>12.67</v>
      </c>
      <c r="U142" s="2"/>
      <c r="V142">
        <v>11.52</v>
      </c>
      <c r="X142" s="52">
        <f t="shared" si="16"/>
        <v>216.16279069767447</v>
      </c>
      <c r="Y142">
        <v>26.49</v>
      </c>
      <c r="Z142" s="52">
        <f t="shared" si="17"/>
        <v>196.49679124197814</v>
      </c>
    </row>
    <row r="143" spans="1:26" ht="12.75">
      <c r="A143" s="15" t="s">
        <v>163</v>
      </c>
      <c r="B143" s="16" t="s">
        <v>164</v>
      </c>
      <c r="C143" s="17">
        <v>126601</v>
      </c>
      <c r="D143" s="30">
        <f t="shared" si="14"/>
        <v>13721.400000000001</v>
      </c>
      <c r="E143" s="2">
        <f t="shared" si="15"/>
        <v>63.47</v>
      </c>
      <c r="F143" s="71">
        <v>63.47</v>
      </c>
      <c r="G143" s="1">
        <v>13721.4</v>
      </c>
      <c r="H143" s="1">
        <v>12474</v>
      </c>
      <c r="I143" s="52">
        <f t="shared" si="9"/>
        <v>117.97265927263349</v>
      </c>
      <c r="J143">
        <v>11631</v>
      </c>
      <c r="K143">
        <f t="shared" si="10"/>
        <v>11631</v>
      </c>
      <c r="L143">
        <v>48.82</v>
      </c>
      <c r="M143">
        <v>42.45</v>
      </c>
      <c r="N143">
        <v>38.59</v>
      </c>
      <c r="O143">
        <f t="shared" si="11"/>
        <v>10757.7343</v>
      </c>
      <c r="P143" s="52">
        <f t="shared" si="12"/>
        <v>127.54916246630113</v>
      </c>
      <c r="Q143" s="52">
        <f t="shared" si="13"/>
        <v>126.50945840891421</v>
      </c>
      <c r="R143">
        <v>36.75</v>
      </c>
      <c r="T143">
        <v>33.41</v>
      </c>
      <c r="U143" s="2"/>
      <c r="V143">
        <v>30.37</v>
      </c>
      <c r="X143" s="52">
        <f t="shared" si="16"/>
        <v>216.18717504332758</v>
      </c>
      <c r="Y143">
        <v>69.82</v>
      </c>
      <c r="Z143" s="52">
        <f t="shared" si="17"/>
        <v>196.5253509023203</v>
      </c>
    </row>
    <row r="144" spans="1:26" ht="12.75">
      <c r="A144" s="15" t="s">
        <v>165</v>
      </c>
      <c r="B144" s="16" t="s">
        <v>164</v>
      </c>
      <c r="C144" s="17">
        <v>156301</v>
      </c>
      <c r="D144" s="30">
        <f t="shared" si="14"/>
        <v>9306</v>
      </c>
      <c r="E144" s="2">
        <f t="shared" si="15"/>
        <v>43.04</v>
      </c>
      <c r="F144" s="71">
        <v>43.04</v>
      </c>
      <c r="G144" s="1">
        <v>9306</v>
      </c>
      <c r="H144" s="1">
        <v>8460</v>
      </c>
      <c r="I144" s="52">
        <f t="shared" si="9"/>
        <v>117.9766734279919</v>
      </c>
      <c r="J144">
        <v>7888</v>
      </c>
      <c r="K144">
        <f t="shared" si="10"/>
        <v>7888</v>
      </c>
      <c r="L144">
        <v>33.11</v>
      </c>
      <c r="M144">
        <v>28.79</v>
      </c>
      <c r="N144">
        <v>26.17</v>
      </c>
      <c r="O144">
        <f t="shared" si="11"/>
        <v>7295.4109</v>
      </c>
      <c r="P144" s="52">
        <f t="shared" si="12"/>
        <v>127.55964163718319</v>
      </c>
      <c r="Q144" s="52">
        <f t="shared" si="13"/>
        <v>126.5189147879251</v>
      </c>
      <c r="R144">
        <v>24.92</v>
      </c>
      <c r="T144">
        <v>22.65</v>
      </c>
      <c r="U144" s="2"/>
      <c r="V144">
        <v>20.59</v>
      </c>
      <c r="X144" s="52">
        <f t="shared" si="16"/>
        <v>216.2174721189591</v>
      </c>
      <c r="Y144">
        <v>47.34</v>
      </c>
      <c r="Z144" s="52">
        <f t="shared" si="17"/>
        <v>196.57794676806083</v>
      </c>
    </row>
    <row r="145" spans="1:26" ht="12.75">
      <c r="A145" s="15" t="s">
        <v>166</v>
      </c>
      <c r="B145" s="16" t="s">
        <v>167</v>
      </c>
      <c r="C145" s="17">
        <v>126801</v>
      </c>
      <c r="D145" s="30">
        <f t="shared" si="14"/>
        <v>5789.3</v>
      </c>
      <c r="E145" s="2">
        <f t="shared" si="15"/>
        <v>26.78</v>
      </c>
      <c r="F145" s="71">
        <v>26.78</v>
      </c>
      <c r="G145" s="1">
        <v>5789.3</v>
      </c>
      <c r="H145" s="1">
        <v>5263</v>
      </c>
      <c r="I145" s="52">
        <f t="shared" si="9"/>
        <v>117.9804361116772</v>
      </c>
      <c r="J145">
        <v>4907</v>
      </c>
      <c r="K145">
        <f t="shared" si="10"/>
        <v>4907</v>
      </c>
      <c r="L145">
        <v>20.6</v>
      </c>
      <c r="M145">
        <v>17.91</v>
      </c>
      <c r="N145">
        <v>16.28</v>
      </c>
      <c r="O145">
        <f t="shared" si="11"/>
        <v>4538.3756</v>
      </c>
      <c r="P145" s="52">
        <f t="shared" si="12"/>
        <v>127.56326294368408</v>
      </c>
      <c r="Q145" s="52">
        <f t="shared" si="13"/>
        <v>126.53562653562653</v>
      </c>
      <c r="R145">
        <v>15.5</v>
      </c>
      <c r="T145">
        <v>14.09</v>
      </c>
      <c r="U145" s="2"/>
      <c r="V145">
        <v>12.81</v>
      </c>
      <c r="X145" s="52">
        <f t="shared" si="16"/>
        <v>216.17998506348022</v>
      </c>
      <c r="Y145">
        <v>31.94</v>
      </c>
      <c r="Z145" s="52">
        <f t="shared" si="17"/>
        <v>181.25547902316845</v>
      </c>
    </row>
    <row r="146" spans="1:26" ht="12.75">
      <c r="A146" s="15" t="s">
        <v>168</v>
      </c>
      <c r="B146" s="16" t="s">
        <v>1124</v>
      </c>
      <c r="C146" s="17">
        <v>127001</v>
      </c>
      <c r="D146" s="30">
        <f t="shared" si="14"/>
        <v>6278.8</v>
      </c>
      <c r="E146" s="2">
        <f t="shared" si="15"/>
        <v>29.04</v>
      </c>
      <c r="F146" s="71">
        <v>29.04</v>
      </c>
      <c r="G146" s="1">
        <v>6278.8</v>
      </c>
      <c r="H146" s="1">
        <v>5708</v>
      </c>
      <c r="I146" s="52">
        <f aca="true" t="shared" si="18" ref="I146:I209">D146/J146*100</f>
        <v>117.93388429752068</v>
      </c>
      <c r="J146">
        <v>5324</v>
      </c>
      <c r="K146">
        <f aca="true" t="shared" si="19" ref="K146:K209">ROUND(M146*274,0)</f>
        <v>5324</v>
      </c>
      <c r="L146">
        <v>22.34</v>
      </c>
      <c r="M146">
        <v>19.43</v>
      </c>
      <c r="N146">
        <v>17.66</v>
      </c>
      <c r="O146">
        <f aca="true" t="shared" si="20" ref="O146:O209">N146*278.77</f>
        <v>4923.0782</v>
      </c>
      <c r="P146" s="52">
        <f aca="true" t="shared" si="21" ref="P146:P209">D146/O146*100</f>
        <v>127.5380919198074</v>
      </c>
      <c r="Q146" s="52">
        <f aca="true" t="shared" si="22" ref="Q146:Q209">L146/N146*100</f>
        <v>126.50056625141563</v>
      </c>
      <c r="R146">
        <v>16.82</v>
      </c>
      <c r="T146">
        <v>15.29</v>
      </c>
      <c r="U146" s="2"/>
      <c r="V146">
        <v>13.9</v>
      </c>
      <c r="X146" s="52">
        <f t="shared" si="16"/>
        <v>216.21212121212122</v>
      </c>
      <c r="Y146">
        <v>14.05</v>
      </c>
      <c r="Z146" s="52">
        <f t="shared" si="17"/>
        <v>446.88967971530246</v>
      </c>
    </row>
    <row r="147" spans="1:26" ht="12.75">
      <c r="A147" s="15" t="s">
        <v>169</v>
      </c>
      <c r="B147" s="16" t="s">
        <v>170</v>
      </c>
      <c r="C147" s="17">
        <v>127608</v>
      </c>
      <c r="D147" s="30">
        <f aca="true" t="shared" si="23" ref="D147:D210">((ROUND(L147*255.5,0))*1.1)</f>
        <v>2759.9</v>
      </c>
      <c r="E147" s="2">
        <f aca="true" t="shared" si="24" ref="E147:E210">ROUND(L147*1.3,2)</f>
        <v>12.77</v>
      </c>
      <c r="F147" s="71">
        <v>12.77</v>
      </c>
      <c r="G147" s="1">
        <v>2759.9</v>
      </c>
      <c r="H147" s="1">
        <v>2509</v>
      </c>
      <c r="I147" s="52">
        <f t="shared" si="18"/>
        <v>117.94444444444446</v>
      </c>
      <c r="J147">
        <v>2340</v>
      </c>
      <c r="K147">
        <f t="shared" si="19"/>
        <v>2340</v>
      </c>
      <c r="L147">
        <v>9.82</v>
      </c>
      <c r="M147">
        <v>8.54</v>
      </c>
      <c r="N147">
        <v>7.76</v>
      </c>
      <c r="O147">
        <f t="shared" si="20"/>
        <v>2163.2551999999996</v>
      </c>
      <c r="P147" s="52">
        <f t="shared" si="21"/>
        <v>127.58087903821985</v>
      </c>
      <c r="Q147" s="52">
        <f t="shared" si="22"/>
        <v>126.54639175257734</v>
      </c>
      <c r="R147">
        <v>7.39</v>
      </c>
      <c r="T147">
        <v>6.72</v>
      </c>
      <c r="U147" s="2"/>
      <c r="V147">
        <v>6.11</v>
      </c>
      <c r="X147" s="52">
        <f aca="true" t="shared" si="25" ref="X147:X210">D147/F147</f>
        <v>216.12372748629602</v>
      </c>
      <c r="Y147">
        <v>14.91</v>
      </c>
      <c r="Z147" s="52">
        <f aca="true" t="shared" si="26" ref="Z147:Z210">D147/Y147</f>
        <v>185.10395707578806</v>
      </c>
    </row>
    <row r="148" spans="1:26" ht="12.75">
      <c r="A148" s="15" t="s">
        <v>171</v>
      </c>
      <c r="B148" s="16" t="s">
        <v>170</v>
      </c>
      <c r="C148" s="17">
        <v>127609</v>
      </c>
      <c r="D148" s="30">
        <f t="shared" si="23"/>
        <v>2928.2000000000003</v>
      </c>
      <c r="E148" s="2">
        <f t="shared" si="24"/>
        <v>13.55</v>
      </c>
      <c r="F148" s="71">
        <v>13.55</v>
      </c>
      <c r="G148" s="1">
        <v>2928.2</v>
      </c>
      <c r="H148" s="1">
        <v>2662</v>
      </c>
      <c r="I148" s="52">
        <f t="shared" si="18"/>
        <v>117.97743755036262</v>
      </c>
      <c r="J148">
        <v>2482</v>
      </c>
      <c r="K148">
        <f t="shared" si="19"/>
        <v>2482</v>
      </c>
      <c r="L148">
        <v>10.42</v>
      </c>
      <c r="M148">
        <v>9.06</v>
      </c>
      <c r="N148">
        <v>8.24</v>
      </c>
      <c r="O148">
        <f t="shared" si="20"/>
        <v>2297.0648</v>
      </c>
      <c r="P148" s="52">
        <f t="shared" si="21"/>
        <v>127.4757246726344</v>
      </c>
      <c r="Q148" s="52">
        <f t="shared" si="22"/>
        <v>126.45631067961165</v>
      </c>
      <c r="R148">
        <v>7.85</v>
      </c>
      <c r="T148">
        <v>7.14</v>
      </c>
      <c r="U148" s="2"/>
      <c r="V148">
        <v>6.49</v>
      </c>
      <c r="X148" s="52">
        <f t="shared" si="25"/>
        <v>216.10332103321034</v>
      </c>
      <c r="Y148">
        <v>14.4</v>
      </c>
      <c r="Z148" s="52">
        <f t="shared" si="26"/>
        <v>203.34722222222223</v>
      </c>
    </row>
    <row r="149" spans="1:26" ht="12.75">
      <c r="A149" s="15" t="s">
        <v>172</v>
      </c>
      <c r="B149" s="16" t="s">
        <v>170</v>
      </c>
      <c r="C149" s="17">
        <v>127610</v>
      </c>
      <c r="D149" s="30">
        <f t="shared" si="23"/>
        <v>2830.3</v>
      </c>
      <c r="E149" s="2">
        <f t="shared" si="24"/>
        <v>13.09</v>
      </c>
      <c r="F149" s="71">
        <v>13.09</v>
      </c>
      <c r="G149" s="1">
        <v>2830.3</v>
      </c>
      <c r="H149" s="1">
        <v>2573</v>
      </c>
      <c r="I149" s="52">
        <f t="shared" si="18"/>
        <v>117.92916666666669</v>
      </c>
      <c r="J149">
        <v>2400</v>
      </c>
      <c r="K149">
        <f t="shared" si="19"/>
        <v>2400</v>
      </c>
      <c r="L149">
        <v>10.07</v>
      </c>
      <c r="M149">
        <v>8.76</v>
      </c>
      <c r="N149">
        <v>7.96</v>
      </c>
      <c r="O149">
        <f t="shared" si="20"/>
        <v>2219.0092</v>
      </c>
      <c r="P149" s="52">
        <f t="shared" si="21"/>
        <v>127.54791643045013</v>
      </c>
      <c r="Q149" s="52">
        <f t="shared" si="22"/>
        <v>126.50753768844221</v>
      </c>
      <c r="R149">
        <v>7.58</v>
      </c>
      <c r="T149">
        <v>6.89</v>
      </c>
      <c r="U149" s="2"/>
      <c r="V149">
        <v>6.26</v>
      </c>
      <c r="X149" s="52">
        <f t="shared" si="25"/>
        <v>216.218487394958</v>
      </c>
      <c r="Y149">
        <v>18.7</v>
      </c>
      <c r="Z149" s="52">
        <f t="shared" si="26"/>
        <v>151.3529411764706</v>
      </c>
    </row>
    <row r="150" spans="1:26" ht="12.75">
      <c r="A150" s="15" t="s">
        <v>173</v>
      </c>
      <c r="B150" s="16" t="s">
        <v>170</v>
      </c>
      <c r="C150" s="17">
        <v>127611</v>
      </c>
      <c r="D150" s="30">
        <f t="shared" si="23"/>
        <v>3676.2000000000003</v>
      </c>
      <c r="E150" s="2">
        <f t="shared" si="24"/>
        <v>17</v>
      </c>
      <c r="F150" s="71">
        <v>17</v>
      </c>
      <c r="G150" s="1">
        <v>3676.2</v>
      </c>
      <c r="H150" s="1">
        <v>3342</v>
      </c>
      <c r="I150" s="52">
        <f t="shared" si="18"/>
        <v>118.01605136436596</v>
      </c>
      <c r="J150">
        <v>3115</v>
      </c>
      <c r="K150">
        <f t="shared" si="19"/>
        <v>3115</v>
      </c>
      <c r="L150">
        <v>13.08</v>
      </c>
      <c r="M150">
        <v>11.37</v>
      </c>
      <c r="N150">
        <v>10.34</v>
      </c>
      <c r="O150">
        <f t="shared" si="20"/>
        <v>2882.4817999999996</v>
      </c>
      <c r="P150" s="52">
        <f t="shared" si="21"/>
        <v>127.5359310161126</v>
      </c>
      <c r="Q150" s="52">
        <f t="shared" si="22"/>
        <v>126.4990328820116</v>
      </c>
      <c r="R150">
        <v>9.85</v>
      </c>
      <c r="T150">
        <v>8.95</v>
      </c>
      <c r="U150" s="2"/>
      <c r="V150">
        <v>8.14</v>
      </c>
      <c r="X150" s="52">
        <f t="shared" si="25"/>
        <v>216.24705882352941</v>
      </c>
      <c r="Y150">
        <v>16.67</v>
      </c>
      <c r="Z150" s="52">
        <f t="shared" si="26"/>
        <v>220.52789442111578</v>
      </c>
    </row>
    <row r="151" spans="1:26" ht="12.75">
      <c r="A151" s="15" t="s">
        <v>175</v>
      </c>
      <c r="B151" s="16" t="s">
        <v>176</v>
      </c>
      <c r="C151" s="45">
        <v>128701</v>
      </c>
      <c r="D151" s="30">
        <f t="shared" si="23"/>
        <v>3439.7000000000003</v>
      </c>
      <c r="E151" s="2">
        <f t="shared" si="24"/>
        <v>15.91</v>
      </c>
      <c r="F151" s="71">
        <v>15.91</v>
      </c>
      <c r="G151" s="1">
        <v>3439.7</v>
      </c>
      <c r="H151" s="1">
        <v>3127</v>
      </c>
      <c r="I151" s="52">
        <f t="shared" si="18"/>
        <v>110.00000000000001</v>
      </c>
      <c r="J151">
        <v>3127</v>
      </c>
      <c r="K151">
        <f t="shared" si="19"/>
        <v>2915</v>
      </c>
      <c r="L151">
        <v>12.24</v>
      </c>
      <c r="M151" s="35">
        <v>10.64</v>
      </c>
      <c r="N151">
        <v>9.21</v>
      </c>
      <c r="O151">
        <f t="shared" si="20"/>
        <v>2567.4717</v>
      </c>
      <c r="P151" s="52">
        <f t="shared" si="21"/>
        <v>133.97226540023792</v>
      </c>
      <c r="Q151" s="52">
        <f t="shared" si="22"/>
        <v>132.89902280130292</v>
      </c>
      <c r="R151">
        <v>8.77</v>
      </c>
      <c r="T151">
        <v>7.97</v>
      </c>
      <c r="U151" s="2"/>
      <c r="V151" s="32">
        <v>7.97</v>
      </c>
      <c r="X151" s="52">
        <f t="shared" si="25"/>
        <v>216.19736015084854</v>
      </c>
      <c r="Y151">
        <v>39.05</v>
      </c>
      <c r="Z151" s="52">
        <f t="shared" si="26"/>
        <v>88.08450704225353</v>
      </c>
    </row>
    <row r="152" spans="1:26" ht="12.75">
      <c r="A152" s="15" t="s">
        <v>177</v>
      </c>
      <c r="B152" s="16" t="s">
        <v>178</v>
      </c>
      <c r="C152" s="45">
        <v>129201</v>
      </c>
      <c r="D152" s="30">
        <f t="shared" si="23"/>
        <v>7675.8</v>
      </c>
      <c r="E152" s="2">
        <f t="shared" si="24"/>
        <v>35.5</v>
      </c>
      <c r="F152" s="71">
        <v>35.5</v>
      </c>
      <c r="G152" s="1">
        <v>7675.8</v>
      </c>
      <c r="H152" s="1">
        <v>6978</v>
      </c>
      <c r="I152" s="52">
        <f t="shared" si="18"/>
        <v>117.9440688383528</v>
      </c>
      <c r="J152">
        <v>6508</v>
      </c>
      <c r="K152">
        <f t="shared" si="19"/>
        <v>6508</v>
      </c>
      <c r="L152">
        <v>27.31</v>
      </c>
      <c r="M152">
        <v>23.75</v>
      </c>
      <c r="N152">
        <v>21.59</v>
      </c>
      <c r="O152">
        <f t="shared" si="20"/>
        <v>6018.6443</v>
      </c>
      <c r="P152" s="52">
        <f t="shared" si="21"/>
        <v>127.53370389408127</v>
      </c>
      <c r="Q152" s="52">
        <f t="shared" si="22"/>
        <v>126.49374710514127</v>
      </c>
      <c r="R152">
        <v>20.56</v>
      </c>
      <c r="T152">
        <v>18.69</v>
      </c>
      <c r="U152" s="2"/>
      <c r="V152" s="32">
        <v>18.69</v>
      </c>
      <c r="X152" s="52">
        <f t="shared" si="25"/>
        <v>216.21971830985916</v>
      </c>
      <c r="Y152">
        <v>25.2</v>
      </c>
      <c r="Z152" s="52">
        <f t="shared" si="26"/>
        <v>304.59523809523813</v>
      </c>
    </row>
    <row r="153" spans="1:26" ht="12.75">
      <c r="A153" s="15" t="s">
        <v>179</v>
      </c>
      <c r="B153" s="16" t="s">
        <v>180</v>
      </c>
      <c r="C153" s="17">
        <v>129301</v>
      </c>
      <c r="D153" s="30">
        <f t="shared" si="23"/>
        <v>4952.200000000001</v>
      </c>
      <c r="E153" s="2">
        <f t="shared" si="24"/>
        <v>22.91</v>
      </c>
      <c r="F153" s="71">
        <v>22.91</v>
      </c>
      <c r="G153" s="1">
        <v>4952.2</v>
      </c>
      <c r="H153" s="1">
        <v>4502</v>
      </c>
      <c r="I153" s="52">
        <f t="shared" si="18"/>
        <v>117.96569795140546</v>
      </c>
      <c r="J153">
        <v>4198</v>
      </c>
      <c r="K153">
        <f t="shared" si="19"/>
        <v>4198</v>
      </c>
      <c r="L153">
        <v>17.62</v>
      </c>
      <c r="M153">
        <v>15.32</v>
      </c>
      <c r="N153">
        <v>13.93</v>
      </c>
      <c r="O153">
        <f t="shared" si="20"/>
        <v>3883.2661</v>
      </c>
      <c r="P153" s="52">
        <f t="shared" si="21"/>
        <v>127.52667142743582</v>
      </c>
      <c r="Q153" s="52">
        <f t="shared" si="22"/>
        <v>126.48959081119887</v>
      </c>
      <c r="R153">
        <v>13.27</v>
      </c>
      <c r="T153">
        <v>12.06</v>
      </c>
      <c r="U153" s="2"/>
      <c r="V153">
        <v>10.96</v>
      </c>
      <c r="X153" s="52">
        <f t="shared" si="25"/>
        <v>216.15888258402447</v>
      </c>
      <c r="Y153">
        <v>52.25</v>
      </c>
      <c r="Z153" s="52">
        <f t="shared" si="26"/>
        <v>94.77894736842107</v>
      </c>
    </row>
    <row r="154" spans="1:26" ht="12.75">
      <c r="A154" s="15" t="s">
        <v>181</v>
      </c>
      <c r="B154" s="16" t="s">
        <v>182</v>
      </c>
      <c r="C154" s="45">
        <v>129402</v>
      </c>
      <c r="D154" s="30">
        <f t="shared" si="23"/>
        <v>10269.6</v>
      </c>
      <c r="E154" s="2">
        <f t="shared" si="24"/>
        <v>47.5</v>
      </c>
      <c r="F154" s="71">
        <v>47.5</v>
      </c>
      <c r="G154" s="1">
        <v>10269.6</v>
      </c>
      <c r="H154" s="1">
        <v>9336</v>
      </c>
      <c r="I154" s="52">
        <f t="shared" si="18"/>
        <v>117.97357840321654</v>
      </c>
      <c r="J154">
        <v>8705</v>
      </c>
      <c r="K154">
        <f t="shared" si="19"/>
        <v>8705</v>
      </c>
      <c r="L154">
        <v>36.54</v>
      </c>
      <c r="M154">
        <v>31.77</v>
      </c>
      <c r="N154">
        <v>28.88</v>
      </c>
      <c r="O154">
        <f t="shared" si="20"/>
        <v>8050.877599999999</v>
      </c>
      <c r="P154" s="52">
        <f t="shared" si="21"/>
        <v>127.55876452524879</v>
      </c>
      <c r="Q154" s="52">
        <f t="shared" si="22"/>
        <v>126.52354570637118</v>
      </c>
      <c r="R154">
        <v>27.5</v>
      </c>
      <c r="T154">
        <v>25</v>
      </c>
      <c r="U154" s="2"/>
      <c r="V154" s="34">
        <v>25</v>
      </c>
      <c r="X154" s="52">
        <f t="shared" si="25"/>
        <v>216.2021052631579</v>
      </c>
      <c r="Y154">
        <v>45.71</v>
      </c>
      <c r="Z154" s="52">
        <f t="shared" si="26"/>
        <v>224.66856267775105</v>
      </c>
    </row>
    <row r="155" spans="1:26" ht="12.75">
      <c r="A155" s="15" t="s">
        <v>183</v>
      </c>
      <c r="B155" s="16" t="s">
        <v>182</v>
      </c>
      <c r="C155" s="45">
        <v>129403</v>
      </c>
      <c r="D155" s="30">
        <f t="shared" si="23"/>
        <v>8982.6</v>
      </c>
      <c r="E155" s="2">
        <f t="shared" si="24"/>
        <v>41.55</v>
      </c>
      <c r="F155" s="71">
        <v>41.55</v>
      </c>
      <c r="G155" s="1">
        <v>8982.6</v>
      </c>
      <c r="H155" s="1">
        <v>8166</v>
      </c>
      <c r="I155" s="52">
        <f t="shared" si="18"/>
        <v>117.97478329393223</v>
      </c>
      <c r="J155">
        <v>7614</v>
      </c>
      <c r="K155">
        <f t="shared" si="19"/>
        <v>7614</v>
      </c>
      <c r="L155">
        <v>31.96</v>
      </c>
      <c r="M155">
        <v>27.79</v>
      </c>
      <c r="N155">
        <v>25.26</v>
      </c>
      <c r="O155">
        <f t="shared" si="20"/>
        <v>7041.7302</v>
      </c>
      <c r="P155" s="52">
        <f t="shared" si="21"/>
        <v>127.56239936599674</v>
      </c>
      <c r="Q155" s="52">
        <f t="shared" si="22"/>
        <v>126.52414885193981</v>
      </c>
      <c r="R155">
        <v>24.06</v>
      </c>
      <c r="T155">
        <v>21.87</v>
      </c>
      <c r="U155" s="2"/>
      <c r="V155" s="32">
        <v>21.87</v>
      </c>
      <c r="X155" s="52">
        <f t="shared" si="25"/>
        <v>216.18772563176898</v>
      </c>
      <c r="Y155">
        <v>13.52</v>
      </c>
      <c r="Z155" s="52">
        <f t="shared" si="26"/>
        <v>664.3934911242604</v>
      </c>
    </row>
    <row r="156" spans="1:26" ht="12.75">
      <c r="A156" s="15" t="s">
        <v>184</v>
      </c>
      <c r="B156" s="16" t="s">
        <v>119</v>
      </c>
      <c r="C156" s="17">
        <v>130802</v>
      </c>
      <c r="D156" s="30">
        <f t="shared" si="23"/>
        <v>2655.4</v>
      </c>
      <c r="E156" s="2">
        <f t="shared" si="24"/>
        <v>12.29</v>
      </c>
      <c r="F156" s="71">
        <v>12.29</v>
      </c>
      <c r="G156" s="1">
        <v>2655.4</v>
      </c>
      <c r="H156" s="1">
        <v>2414</v>
      </c>
      <c r="I156" s="52">
        <f t="shared" si="18"/>
        <v>117.91296625222026</v>
      </c>
      <c r="J156">
        <v>2252</v>
      </c>
      <c r="K156">
        <f t="shared" si="19"/>
        <v>2252</v>
      </c>
      <c r="L156">
        <v>9.45</v>
      </c>
      <c r="M156">
        <v>8.22</v>
      </c>
      <c r="N156">
        <v>7.47</v>
      </c>
      <c r="O156">
        <f t="shared" si="20"/>
        <v>2082.4118999999996</v>
      </c>
      <c r="P156" s="52">
        <f t="shared" si="21"/>
        <v>127.51559861908206</v>
      </c>
      <c r="Q156" s="52">
        <f t="shared" si="22"/>
        <v>126.50602409638554</v>
      </c>
      <c r="R156">
        <v>7.11</v>
      </c>
      <c r="T156">
        <v>6.46</v>
      </c>
      <c r="U156" s="2"/>
      <c r="V156">
        <v>5.87</v>
      </c>
      <c r="X156" s="52">
        <f t="shared" si="25"/>
        <v>216.0618388934093</v>
      </c>
      <c r="Y156">
        <v>13.52</v>
      </c>
      <c r="Z156" s="52">
        <f t="shared" si="26"/>
        <v>196.405325443787</v>
      </c>
    </row>
    <row r="157" spans="1:26" ht="12.75">
      <c r="A157" s="15" t="s">
        <v>185</v>
      </c>
      <c r="B157" s="16" t="s">
        <v>119</v>
      </c>
      <c r="C157" s="17">
        <v>130803</v>
      </c>
      <c r="D157" s="30">
        <f t="shared" si="23"/>
        <v>2655.4</v>
      </c>
      <c r="E157" s="2">
        <f t="shared" si="24"/>
        <v>12.29</v>
      </c>
      <c r="F157" s="71">
        <v>12.29</v>
      </c>
      <c r="G157" s="1">
        <v>2655.4</v>
      </c>
      <c r="H157" s="1">
        <v>2414</v>
      </c>
      <c r="I157" s="52">
        <f t="shared" si="18"/>
        <v>117.91296625222026</v>
      </c>
      <c r="J157">
        <v>2252</v>
      </c>
      <c r="K157">
        <f t="shared" si="19"/>
        <v>2252</v>
      </c>
      <c r="L157">
        <v>9.45</v>
      </c>
      <c r="M157">
        <v>8.22</v>
      </c>
      <c r="N157">
        <v>7.47</v>
      </c>
      <c r="O157">
        <f t="shared" si="20"/>
        <v>2082.4118999999996</v>
      </c>
      <c r="P157" s="52">
        <f t="shared" si="21"/>
        <v>127.51559861908206</v>
      </c>
      <c r="Q157" s="52">
        <f t="shared" si="22"/>
        <v>126.50602409638554</v>
      </c>
      <c r="R157">
        <v>7.11</v>
      </c>
      <c r="T157">
        <v>6.46</v>
      </c>
      <c r="U157" s="2"/>
      <c r="V157">
        <v>5.87</v>
      </c>
      <c r="X157" s="52">
        <f t="shared" si="25"/>
        <v>216.0618388934093</v>
      </c>
      <c r="Y157">
        <v>13.52</v>
      </c>
      <c r="Z157" s="52">
        <f t="shared" si="26"/>
        <v>196.405325443787</v>
      </c>
    </row>
    <row r="158" spans="1:26" ht="12.75">
      <c r="A158" s="15" t="s">
        <v>186</v>
      </c>
      <c r="B158" s="16" t="s">
        <v>119</v>
      </c>
      <c r="C158" s="17">
        <v>130804</v>
      </c>
      <c r="D158" s="30">
        <f t="shared" si="23"/>
        <v>2655.4</v>
      </c>
      <c r="E158" s="2">
        <f t="shared" si="24"/>
        <v>12.29</v>
      </c>
      <c r="F158" s="71">
        <v>12.29</v>
      </c>
      <c r="G158" s="1">
        <v>2655.4</v>
      </c>
      <c r="H158" s="1">
        <v>2414</v>
      </c>
      <c r="I158" s="52">
        <f t="shared" si="18"/>
        <v>117.91296625222026</v>
      </c>
      <c r="J158">
        <v>2252</v>
      </c>
      <c r="K158">
        <f t="shared" si="19"/>
        <v>2252</v>
      </c>
      <c r="L158">
        <v>9.45</v>
      </c>
      <c r="M158">
        <v>8.22</v>
      </c>
      <c r="N158">
        <v>7.47</v>
      </c>
      <c r="O158">
        <f t="shared" si="20"/>
        <v>2082.4118999999996</v>
      </c>
      <c r="P158" s="52">
        <f t="shared" si="21"/>
        <v>127.51559861908206</v>
      </c>
      <c r="Q158" s="52">
        <f t="shared" si="22"/>
        <v>126.50602409638554</v>
      </c>
      <c r="R158">
        <v>7.11</v>
      </c>
      <c r="T158">
        <v>6.46</v>
      </c>
      <c r="U158" s="2"/>
      <c r="V158">
        <v>5.87</v>
      </c>
      <c r="X158" s="52">
        <f t="shared" si="25"/>
        <v>216.0618388934093</v>
      </c>
      <c r="Y158">
        <v>13.52</v>
      </c>
      <c r="Z158" s="52">
        <f t="shared" si="26"/>
        <v>196.405325443787</v>
      </c>
    </row>
    <row r="159" spans="1:26" ht="12.75">
      <c r="A159" s="15" t="s">
        <v>187</v>
      </c>
      <c r="B159" s="16" t="s">
        <v>119</v>
      </c>
      <c r="C159" s="17">
        <v>130805</v>
      </c>
      <c r="D159" s="30">
        <f t="shared" si="23"/>
        <v>2655.4</v>
      </c>
      <c r="E159" s="2">
        <f t="shared" si="24"/>
        <v>12.29</v>
      </c>
      <c r="F159" s="71">
        <v>12.29</v>
      </c>
      <c r="G159" s="1">
        <v>2655.4</v>
      </c>
      <c r="H159" s="1">
        <v>2414</v>
      </c>
      <c r="I159" s="52">
        <f t="shared" si="18"/>
        <v>117.91296625222026</v>
      </c>
      <c r="J159">
        <v>2252</v>
      </c>
      <c r="K159">
        <f t="shared" si="19"/>
        <v>2252</v>
      </c>
      <c r="L159">
        <v>9.45</v>
      </c>
      <c r="M159">
        <v>8.22</v>
      </c>
      <c r="N159">
        <v>7.47</v>
      </c>
      <c r="O159">
        <f t="shared" si="20"/>
        <v>2082.4118999999996</v>
      </c>
      <c r="P159" s="52">
        <f t="shared" si="21"/>
        <v>127.51559861908206</v>
      </c>
      <c r="Q159" s="52">
        <f t="shared" si="22"/>
        <v>126.50602409638554</v>
      </c>
      <c r="R159">
        <v>7.11</v>
      </c>
      <c r="T159">
        <v>6.46</v>
      </c>
      <c r="U159" s="2"/>
      <c r="V159">
        <v>5.87</v>
      </c>
      <c r="X159" s="52">
        <f t="shared" si="25"/>
        <v>216.0618388934093</v>
      </c>
      <c r="Y159">
        <v>13.52</v>
      </c>
      <c r="Z159" s="52">
        <f t="shared" si="26"/>
        <v>196.405325443787</v>
      </c>
    </row>
    <row r="160" spans="1:26" ht="12.75">
      <c r="A160" s="15" t="s">
        <v>188</v>
      </c>
      <c r="B160" s="16" t="s">
        <v>119</v>
      </c>
      <c r="C160" s="17">
        <v>130806</v>
      </c>
      <c r="D160" s="30">
        <f t="shared" si="23"/>
        <v>2655.4</v>
      </c>
      <c r="E160" s="2">
        <f t="shared" si="24"/>
        <v>12.29</v>
      </c>
      <c r="F160" s="71">
        <v>12.29</v>
      </c>
      <c r="G160" s="1">
        <v>2655.4</v>
      </c>
      <c r="H160" s="1">
        <v>2414</v>
      </c>
      <c r="I160" s="52">
        <f t="shared" si="18"/>
        <v>117.91296625222026</v>
      </c>
      <c r="J160">
        <v>2252</v>
      </c>
      <c r="K160">
        <f t="shared" si="19"/>
        <v>2252</v>
      </c>
      <c r="L160">
        <v>9.45</v>
      </c>
      <c r="M160">
        <v>8.22</v>
      </c>
      <c r="N160">
        <v>7.47</v>
      </c>
      <c r="O160">
        <f t="shared" si="20"/>
        <v>2082.4118999999996</v>
      </c>
      <c r="P160" s="52">
        <f t="shared" si="21"/>
        <v>127.51559861908206</v>
      </c>
      <c r="Q160" s="52">
        <f t="shared" si="22"/>
        <v>126.50602409638554</v>
      </c>
      <c r="R160">
        <v>7.11</v>
      </c>
      <c r="T160">
        <v>6.46</v>
      </c>
      <c r="U160" s="2"/>
      <c r="V160">
        <v>5.87</v>
      </c>
      <c r="X160" s="52">
        <f t="shared" si="25"/>
        <v>216.0618388934093</v>
      </c>
      <c r="Y160">
        <v>13.52</v>
      </c>
      <c r="Z160" s="52">
        <f t="shared" si="26"/>
        <v>196.405325443787</v>
      </c>
    </row>
    <row r="161" spans="1:26" ht="12.75">
      <c r="A161" s="15" t="s">
        <v>189</v>
      </c>
      <c r="B161" s="16" t="s">
        <v>119</v>
      </c>
      <c r="C161" s="17">
        <v>130807</v>
      </c>
      <c r="D161" s="30">
        <f t="shared" si="23"/>
        <v>2655.4</v>
      </c>
      <c r="E161" s="2">
        <f t="shared" si="24"/>
        <v>12.29</v>
      </c>
      <c r="F161" s="71">
        <v>12.29</v>
      </c>
      <c r="G161" s="1">
        <v>2655.4</v>
      </c>
      <c r="H161" s="1">
        <v>2414</v>
      </c>
      <c r="I161" s="52">
        <f t="shared" si="18"/>
        <v>117.91296625222026</v>
      </c>
      <c r="J161">
        <v>2252</v>
      </c>
      <c r="K161">
        <f t="shared" si="19"/>
        <v>2252</v>
      </c>
      <c r="L161">
        <v>9.45</v>
      </c>
      <c r="M161">
        <v>8.22</v>
      </c>
      <c r="N161">
        <v>7.47</v>
      </c>
      <c r="O161">
        <f t="shared" si="20"/>
        <v>2082.4118999999996</v>
      </c>
      <c r="P161" s="52">
        <f t="shared" si="21"/>
        <v>127.51559861908206</v>
      </c>
      <c r="Q161" s="52">
        <f t="shared" si="22"/>
        <v>126.50602409638554</v>
      </c>
      <c r="R161">
        <v>7.11</v>
      </c>
      <c r="T161">
        <v>6.46</v>
      </c>
      <c r="U161" s="2"/>
      <c r="V161">
        <v>5.87</v>
      </c>
      <c r="X161" s="52">
        <f t="shared" si="25"/>
        <v>216.0618388934093</v>
      </c>
      <c r="Y161">
        <v>13.52</v>
      </c>
      <c r="Z161" s="52">
        <f t="shared" si="26"/>
        <v>196.405325443787</v>
      </c>
    </row>
    <row r="162" spans="1:26" ht="12.75">
      <c r="A162" s="15" t="s">
        <v>190</v>
      </c>
      <c r="B162" s="16" t="s">
        <v>119</v>
      </c>
      <c r="C162" s="17">
        <v>130808</v>
      </c>
      <c r="D162" s="30">
        <f t="shared" si="23"/>
        <v>2655.4</v>
      </c>
      <c r="E162" s="2">
        <f t="shared" si="24"/>
        <v>12.29</v>
      </c>
      <c r="F162" s="71">
        <v>12.29</v>
      </c>
      <c r="G162" s="1">
        <v>2655.4</v>
      </c>
      <c r="H162" s="1">
        <v>2414</v>
      </c>
      <c r="I162" s="52">
        <f t="shared" si="18"/>
        <v>117.91296625222026</v>
      </c>
      <c r="J162">
        <v>2252</v>
      </c>
      <c r="K162">
        <f t="shared" si="19"/>
        <v>2252</v>
      </c>
      <c r="L162">
        <v>9.45</v>
      </c>
      <c r="M162">
        <v>8.22</v>
      </c>
      <c r="N162">
        <v>7.47</v>
      </c>
      <c r="O162">
        <f t="shared" si="20"/>
        <v>2082.4118999999996</v>
      </c>
      <c r="P162" s="52">
        <f t="shared" si="21"/>
        <v>127.51559861908206</v>
      </c>
      <c r="Q162" s="52">
        <f t="shared" si="22"/>
        <v>126.50602409638554</v>
      </c>
      <c r="R162">
        <v>7.11</v>
      </c>
      <c r="T162">
        <v>6.46</v>
      </c>
      <c r="U162" s="2"/>
      <c r="V162">
        <v>5.87</v>
      </c>
      <c r="X162" s="52">
        <f t="shared" si="25"/>
        <v>216.0618388934093</v>
      </c>
      <c r="Y162">
        <v>13.52</v>
      </c>
      <c r="Z162" s="52">
        <f t="shared" si="26"/>
        <v>196.405325443787</v>
      </c>
    </row>
    <row r="163" spans="1:26" ht="12.75">
      <c r="A163" s="15" t="s">
        <v>191</v>
      </c>
      <c r="B163" s="16" t="s">
        <v>119</v>
      </c>
      <c r="C163" s="17">
        <v>130809</v>
      </c>
      <c r="D163" s="30">
        <f t="shared" si="23"/>
        <v>2655.4</v>
      </c>
      <c r="E163" s="2">
        <f t="shared" si="24"/>
        <v>12.29</v>
      </c>
      <c r="F163" s="71">
        <v>12.29</v>
      </c>
      <c r="G163" s="1">
        <v>2655.4</v>
      </c>
      <c r="H163" s="1">
        <v>2414</v>
      </c>
      <c r="I163" s="52">
        <f t="shared" si="18"/>
        <v>117.91296625222026</v>
      </c>
      <c r="J163">
        <v>2252</v>
      </c>
      <c r="K163">
        <f t="shared" si="19"/>
        <v>2252</v>
      </c>
      <c r="L163">
        <v>9.45</v>
      </c>
      <c r="M163">
        <v>8.22</v>
      </c>
      <c r="N163">
        <v>7.47</v>
      </c>
      <c r="O163">
        <f t="shared" si="20"/>
        <v>2082.4118999999996</v>
      </c>
      <c r="P163" s="52">
        <f t="shared" si="21"/>
        <v>127.51559861908206</v>
      </c>
      <c r="Q163" s="52">
        <f t="shared" si="22"/>
        <v>126.50602409638554</v>
      </c>
      <c r="R163">
        <v>7.11</v>
      </c>
      <c r="T163">
        <v>6.46</v>
      </c>
      <c r="U163" s="2"/>
      <c r="V163">
        <v>5.87</v>
      </c>
      <c r="X163" s="52">
        <f t="shared" si="25"/>
        <v>216.0618388934093</v>
      </c>
      <c r="Y163">
        <v>13.52</v>
      </c>
      <c r="Z163" s="52">
        <f t="shared" si="26"/>
        <v>196.405325443787</v>
      </c>
    </row>
    <row r="164" spans="1:26" ht="12.75">
      <c r="A164" s="15" t="s">
        <v>192</v>
      </c>
      <c r="B164" s="16" t="s">
        <v>119</v>
      </c>
      <c r="C164" s="54">
        <v>130810</v>
      </c>
      <c r="D164" s="30">
        <f t="shared" si="23"/>
        <v>2655.4</v>
      </c>
      <c r="E164" s="2">
        <f t="shared" si="24"/>
        <v>12.29</v>
      </c>
      <c r="F164" s="71">
        <v>12.29</v>
      </c>
      <c r="G164" s="1">
        <v>2655.4</v>
      </c>
      <c r="H164" s="1">
        <v>2414</v>
      </c>
      <c r="I164" s="52">
        <f t="shared" si="18"/>
        <v>117.91296625222026</v>
      </c>
      <c r="J164">
        <v>2252</v>
      </c>
      <c r="K164">
        <f t="shared" si="19"/>
        <v>2252</v>
      </c>
      <c r="L164">
        <v>9.45</v>
      </c>
      <c r="M164">
        <v>8.22</v>
      </c>
      <c r="N164">
        <v>7.47</v>
      </c>
      <c r="O164">
        <f t="shared" si="20"/>
        <v>2082.4118999999996</v>
      </c>
      <c r="P164" s="52">
        <f t="shared" si="21"/>
        <v>127.51559861908206</v>
      </c>
      <c r="Q164" s="52">
        <f t="shared" si="22"/>
        <v>126.50602409638554</v>
      </c>
      <c r="R164">
        <v>7.11</v>
      </c>
      <c r="T164">
        <v>6.46</v>
      </c>
      <c r="U164" s="2"/>
      <c r="V164">
        <v>5.87</v>
      </c>
      <c r="X164" s="52">
        <f t="shared" si="25"/>
        <v>216.0618388934093</v>
      </c>
      <c r="Y164">
        <v>13.52</v>
      </c>
      <c r="Z164" s="52">
        <f t="shared" si="26"/>
        <v>196.405325443787</v>
      </c>
    </row>
    <row r="165" spans="1:26" ht="12.75">
      <c r="A165" s="19" t="s">
        <v>193</v>
      </c>
      <c r="B165" s="20" t="s">
        <v>119</v>
      </c>
      <c r="C165" s="27">
        <v>130811</v>
      </c>
      <c r="D165" s="30">
        <f t="shared" si="23"/>
        <v>2655.4</v>
      </c>
      <c r="E165" s="2">
        <f t="shared" si="24"/>
        <v>12.29</v>
      </c>
      <c r="F165" s="71">
        <v>12.29</v>
      </c>
      <c r="G165" s="1">
        <v>2655.4</v>
      </c>
      <c r="H165" s="1">
        <v>2414</v>
      </c>
      <c r="I165" s="52">
        <f t="shared" si="18"/>
        <v>117.91296625222026</v>
      </c>
      <c r="J165">
        <v>2252</v>
      </c>
      <c r="K165">
        <f t="shared" si="19"/>
        <v>2252</v>
      </c>
      <c r="L165">
        <v>9.45</v>
      </c>
      <c r="M165">
        <v>8.22</v>
      </c>
      <c r="N165">
        <v>7.47</v>
      </c>
      <c r="O165">
        <f t="shared" si="20"/>
        <v>2082.4118999999996</v>
      </c>
      <c r="P165" s="52">
        <f t="shared" si="21"/>
        <v>127.51559861908206</v>
      </c>
      <c r="Q165" s="52">
        <f t="shared" si="22"/>
        <v>126.50602409638554</v>
      </c>
      <c r="R165">
        <v>7.11</v>
      </c>
      <c r="T165">
        <v>6.46</v>
      </c>
      <c r="U165" s="2"/>
      <c r="V165">
        <v>5.87</v>
      </c>
      <c r="X165" s="52">
        <f t="shared" si="25"/>
        <v>216.0618388934093</v>
      </c>
      <c r="Y165">
        <v>13.52</v>
      </c>
      <c r="Z165" s="52">
        <f t="shared" si="26"/>
        <v>196.405325443787</v>
      </c>
    </row>
    <row r="166" spans="1:26" ht="12.75">
      <c r="A166" s="11" t="s">
        <v>194</v>
      </c>
      <c r="B166" s="12" t="s">
        <v>119</v>
      </c>
      <c r="C166" s="13">
        <v>130817</v>
      </c>
      <c r="D166" s="30">
        <f t="shared" si="23"/>
        <v>2655.4</v>
      </c>
      <c r="E166" s="2">
        <f t="shared" si="24"/>
        <v>12.29</v>
      </c>
      <c r="F166" s="71">
        <v>12.29</v>
      </c>
      <c r="G166" s="1">
        <v>2655.4</v>
      </c>
      <c r="H166" s="1">
        <v>2414</v>
      </c>
      <c r="I166" s="52">
        <f t="shared" si="18"/>
        <v>117.91296625222026</v>
      </c>
      <c r="J166">
        <v>2252</v>
      </c>
      <c r="K166">
        <f t="shared" si="19"/>
        <v>2252</v>
      </c>
      <c r="L166">
        <v>9.45</v>
      </c>
      <c r="M166">
        <v>8.22</v>
      </c>
      <c r="N166">
        <v>7.47</v>
      </c>
      <c r="O166">
        <f t="shared" si="20"/>
        <v>2082.4118999999996</v>
      </c>
      <c r="P166" s="52">
        <f t="shared" si="21"/>
        <v>127.51559861908206</v>
      </c>
      <c r="Q166" s="52">
        <f t="shared" si="22"/>
        <v>126.50602409638554</v>
      </c>
      <c r="R166">
        <v>7.11</v>
      </c>
      <c r="T166">
        <v>6.46</v>
      </c>
      <c r="U166" s="2"/>
      <c r="V166">
        <v>5.87</v>
      </c>
      <c r="X166" s="52">
        <f t="shared" si="25"/>
        <v>216.0618388934093</v>
      </c>
      <c r="Y166">
        <v>13.52</v>
      </c>
      <c r="Z166" s="52">
        <f t="shared" si="26"/>
        <v>196.405325443787</v>
      </c>
    </row>
    <row r="167" spans="1:26" ht="12.75">
      <c r="A167" s="15" t="s">
        <v>195</v>
      </c>
      <c r="B167" s="16" t="s">
        <v>119</v>
      </c>
      <c r="C167" s="17">
        <v>130819</v>
      </c>
      <c r="D167" s="30">
        <f t="shared" si="23"/>
        <v>2655.4</v>
      </c>
      <c r="E167" s="2">
        <f t="shared" si="24"/>
        <v>12.29</v>
      </c>
      <c r="F167" s="71">
        <v>12.29</v>
      </c>
      <c r="G167" s="1">
        <v>2655.4</v>
      </c>
      <c r="H167" s="1">
        <v>2414</v>
      </c>
      <c r="I167" s="52">
        <f t="shared" si="18"/>
        <v>117.91296625222026</v>
      </c>
      <c r="J167">
        <v>2252</v>
      </c>
      <c r="K167">
        <f t="shared" si="19"/>
        <v>2252</v>
      </c>
      <c r="L167">
        <v>9.45</v>
      </c>
      <c r="M167">
        <v>8.22</v>
      </c>
      <c r="N167">
        <v>7.47</v>
      </c>
      <c r="O167">
        <f t="shared" si="20"/>
        <v>2082.4118999999996</v>
      </c>
      <c r="P167" s="52">
        <f t="shared" si="21"/>
        <v>127.51559861908206</v>
      </c>
      <c r="Q167" s="52">
        <f t="shared" si="22"/>
        <v>126.50602409638554</v>
      </c>
      <c r="R167">
        <v>7.11</v>
      </c>
      <c r="T167">
        <v>6.46</v>
      </c>
      <c r="U167" s="2"/>
      <c r="V167">
        <v>5.87</v>
      </c>
      <c r="X167" s="52">
        <f t="shared" si="25"/>
        <v>216.0618388934093</v>
      </c>
      <c r="Y167">
        <v>15.66</v>
      </c>
      <c r="Z167" s="52">
        <f t="shared" si="26"/>
        <v>169.56577266922096</v>
      </c>
    </row>
    <row r="168" spans="1:26" ht="12.75">
      <c r="A168" s="15" t="s">
        <v>196</v>
      </c>
      <c r="B168" s="16" t="s">
        <v>119</v>
      </c>
      <c r="C168" s="17">
        <v>130820</v>
      </c>
      <c r="D168" s="30">
        <f t="shared" si="23"/>
        <v>2655.4</v>
      </c>
      <c r="E168" s="2">
        <f t="shared" si="24"/>
        <v>12.29</v>
      </c>
      <c r="F168" s="71">
        <v>12.29</v>
      </c>
      <c r="G168" s="1">
        <v>2655.4</v>
      </c>
      <c r="H168" s="1">
        <v>2414</v>
      </c>
      <c r="I168" s="52">
        <f t="shared" si="18"/>
        <v>117.91296625222026</v>
      </c>
      <c r="J168">
        <v>2252</v>
      </c>
      <c r="K168">
        <f t="shared" si="19"/>
        <v>2252</v>
      </c>
      <c r="L168">
        <v>9.45</v>
      </c>
      <c r="M168">
        <v>8.22</v>
      </c>
      <c r="N168">
        <v>7.47</v>
      </c>
      <c r="O168">
        <f t="shared" si="20"/>
        <v>2082.4118999999996</v>
      </c>
      <c r="P168" s="52">
        <f t="shared" si="21"/>
        <v>127.51559861908206</v>
      </c>
      <c r="Q168" s="52">
        <f t="shared" si="22"/>
        <v>126.50602409638554</v>
      </c>
      <c r="R168">
        <v>7.11</v>
      </c>
      <c r="T168">
        <v>6.46</v>
      </c>
      <c r="U168" s="2"/>
      <c r="V168">
        <v>5.87</v>
      </c>
      <c r="X168" s="52">
        <f t="shared" si="25"/>
        <v>216.0618388934093</v>
      </c>
      <c r="Y168">
        <v>16.31</v>
      </c>
      <c r="Z168" s="52">
        <f t="shared" si="26"/>
        <v>162.80809319435932</v>
      </c>
    </row>
    <row r="169" spans="1:26" ht="12.75">
      <c r="A169" s="11" t="s">
        <v>197</v>
      </c>
      <c r="B169" s="12" t="s">
        <v>119</v>
      </c>
      <c r="C169" s="13">
        <v>130821</v>
      </c>
      <c r="D169" s="30">
        <f t="shared" si="23"/>
        <v>2655.4</v>
      </c>
      <c r="E169" s="2">
        <f t="shared" si="24"/>
        <v>12.29</v>
      </c>
      <c r="F169" s="71">
        <v>12.29</v>
      </c>
      <c r="G169" s="1">
        <v>2655.4</v>
      </c>
      <c r="H169" s="1">
        <v>2414</v>
      </c>
      <c r="I169" s="52">
        <f t="shared" si="18"/>
        <v>117.91296625222026</v>
      </c>
      <c r="J169">
        <v>2252</v>
      </c>
      <c r="K169">
        <f t="shared" si="19"/>
        <v>2252</v>
      </c>
      <c r="L169">
        <v>9.45</v>
      </c>
      <c r="M169">
        <v>8.22</v>
      </c>
      <c r="N169">
        <v>7.47</v>
      </c>
      <c r="O169">
        <f t="shared" si="20"/>
        <v>2082.4118999999996</v>
      </c>
      <c r="P169" s="52">
        <f t="shared" si="21"/>
        <v>127.51559861908206</v>
      </c>
      <c r="Q169" s="52">
        <f t="shared" si="22"/>
        <v>126.50602409638554</v>
      </c>
      <c r="R169">
        <v>7.11</v>
      </c>
      <c r="T169">
        <v>6.46</v>
      </c>
      <c r="U169" s="2"/>
      <c r="V169">
        <v>5.87</v>
      </c>
      <c r="X169" s="52">
        <f t="shared" si="25"/>
        <v>216.0618388934093</v>
      </c>
      <c r="Y169">
        <v>16.31</v>
      </c>
      <c r="Z169" s="52">
        <f t="shared" si="26"/>
        <v>162.80809319435932</v>
      </c>
    </row>
    <row r="170" spans="1:26" ht="12.75">
      <c r="A170" s="15" t="s">
        <v>198</v>
      </c>
      <c r="B170" s="16" t="s">
        <v>130</v>
      </c>
      <c r="C170" s="17">
        <v>130905</v>
      </c>
      <c r="D170" s="30">
        <f t="shared" si="23"/>
        <v>3077.8</v>
      </c>
      <c r="E170" s="2">
        <f t="shared" si="24"/>
        <v>14.24</v>
      </c>
      <c r="F170" s="71">
        <v>14.24</v>
      </c>
      <c r="G170" s="1">
        <v>3077.8</v>
      </c>
      <c r="H170" s="1">
        <v>2798</v>
      </c>
      <c r="I170" s="52">
        <f t="shared" si="18"/>
        <v>118.0138036809816</v>
      </c>
      <c r="J170">
        <v>2608</v>
      </c>
      <c r="K170">
        <f t="shared" si="19"/>
        <v>2608</v>
      </c>
      <c r="L170">
        <v>10.95</v>
      </c>
      <c r="M170">
        <v>9.52</v>
      </c>
      <c r="N170">
        <v>8.65</v>
      </c>
      <c r="O170">
        <f t="shared" si="20"/>
        <v>2411.3605</v>
      </c>
      <c r="P170" s="52">
        <f t="shared" si="21"/>
        <v>127.63748929287016</v>
      </c>
      <c r="Q170" s="52">
        <f t="shared" si="22"/>
        <v>126.58959537572252</v>
      </c>
      <c r="R170">
        <v>8.24</v>
      </c>
      <c r="T170">
        <v>7.49</v>
      </c>
      <c r="U170" s="2"/>
      <c r="V170">
        <v>6.81</v>
      </c>
      <c r="X170" s="52">
        <f t="shared" si="25"/>
        <v>216.1376404494382</v>
      </c>
      <c r="Y170">
        <v>27.14</v>
      </c>
      <c r="Z170" s="52">
        <f t="shared" si="26"/>
        <v>113.40456890198969</v>
      </c>
    </row>
    <row r="171" spans="1:26" ht="12.75">
      <c r="A171" s="15" t="s">
        <v>199</v>
      </c>
      <c r="B171" s="16" t="s">
        <v>130</v>
      </c>
      <c r="C171" s="17">
        <v>130907</v>
      </c>
      <c r="D171" s="30">
        <f t="shared" si="23"/>
        <v>3206.5000000000005</v>
      </c>
      <c r="E171" s="2">
        <f t="shared" si="24"/>
        <v>14.83</v>
      </c>
      <c r="F171" s="71">
        <v>14.83</v>
      </c>
      <c r="G171" s="1">
        <v>3206.5</v>
      </c>
      <c r="H171" s="1">
        <v>2915</v>
      </c>
      <c r="I171" s="52">
        <f t="shared" si="18"/>
        <v>117.97277409860195</v>
      </c>
      <c r="J171">
        <v>2718</v>
      </c>
      <c r="K171">
        <f t="shared" si="19"/>
        <v>2718</v>
      </c>
      <c r="L171">
        <v>11.41</v>
      </c>
      <c r="M171">
        <v>9.92</v>
      </c>
      <c r="N171">
        <v>9.02</v>
      </c>
      <c r="O171">
        <f t="shared" si="20"/>
        <v>2514.5053999999996</v>
      </c>
      <c r="P171" s="52">
        <f t="shared" si="21"/>
        <v>127.52010793056961</v>
      </c>
      <c r="Q171" s="52">
        <f t="shared" si="22"/>
        <v>126.49667405764968</v>
      </c>
      <c r="R171">
        <v>8.59</v>
      </c>
      <c r="T171">
        <v>7.81</v>
      </c>
      <c r="U171" s="2"/>
      <c r="V171">
        <v>7.1</v>
      </c>
      <c r="X171" s="52">
        <f t="shared" si="25"/>
        <v>216.21712744436954</v>
      </c>
      <c r="Y171">
        <v>53.06</v>
      </c>
      <c r="Z171" s="52">
        <f t="shared" si="26"/>
        <v>60.431586882774226</v>
      </c>
    </row>
    <row r="172" spans="1:26" ht="12.75">
      <c r="A172" s="15" t="s">
        <v>200</v>
      </c>
      <c r="B172" s="16" t="s">
        <v>130</v>
      </c>
      <c r="C172" s="17">
        <v>130910</v>
      </c>
      <c r="D172" s="30">
        <f t="shared" si="23"/>
        <v>3206.5000000000005</v>
      </c>
      <c r="E172" s="2">
        <f t="shared" si="24"/>
        <v>14.83</v>
      </c>
      <c r="F172" s="71">
        <v>14.83</v>
      </c>
      <c r="G172" s="1">
        <v>3206.5</v>
      </c>
      <c r="H172" s="1">
        <v>2915</v>
      </c>
      <c r="I172" s="52">
        <f t="shared" si="18"/>
        <v>117.97277409860195</v>
      </c>
      <c r="J172">
        <v>2718</v>
      </c>
      <c r="K172">
        <f t="shared" si="19"/>
        <v>2718</v>
      </c>
      <c r="L172">
        <v>11.41</v>
      </c>
      <c r="M172">
        <v>9.92</v>
      </c>
      <c r="N172">
        <v>9.02</v>
      </c>
      <c r="O172">
        <f t="shared" si="20"/>
        <v>2514.5053999999996</v>
      </c>
      <c r="P172" s="52">
        <f t="shared" si="21"/>
        <v>127.52010793056961</v>
      </c>
      <c r="Q172" s="52">
        <f t="shared" si="22"/>
        <v>126.49667405764968</v>
      </c>
      <c r="R172">
        <v>8.59</v>
      </c>
      <c r="T172">
        <v>7.81</v>
      </c>
      <c r="U172" s="2"/>
      <c r="V172">
        <v>7.1</v>
      </c>
      <c r="X172" s="52">
        <f t="shared" si="25"/>
        <v>216.21712744436954</v>
      </c>
      <c r="Y172">
        <v>12.3</v>
      </c>
      <c r="Z172" s="52">
        <f t="shared" si="26"/>
        <v>260.6910569105691</v>
      </c>
    </row>
    <row r="173" spans="1:26" ht="12.75">
      <c r="A173" s="15" t="s">
        <v>201</v>
      </c>
      <c r="B173" s="16" t="s">
        <v>202</v>
      </c>
      <c r="C173" s="17">
        <v>131001</v>
      </c>
      <c r="D173" s="30">
        <f t="shared" si="23"/>
        <v>5333.900000000001</v>
      </c>
      <c r="E173" s="2">
        <f t="shared" si="24"/>
        <v>24.67</v>
      </c>
      <c r="F173" s="71">
        <v>24.67</v>
      </c>
      <c r="G173" s="1">
        <v>5333.9</v>
      </c>
      <c r="H173" s="1">
        <v>4849</v>
      </c>
      <c r="I173" s="52">
        <f t="shared" si="18"/>
        <v>117.98053527980537</v>
      </c>
      <c r="J173">
        <v>4521</v>
      </c>
      <c r="K173">
        <f t="shared" si="19"/>
        <v>4521</v>
      </c>
      <c r="L173">
        <v>18.98</v>
      </c>
      <c r="M173">
        <v>16.5</v>
      </c>
      <c r="N173">
        <v>15</v>
      </c>
      <c r="O173">
        <f t="shared" si="20"/>
        <v>4181.549999999999</v>
      </c>
      <c r="P173" s="52">
        <f t="shared" si="21"/>
        <v>127.55796295632007</v>
      </c>
      <c r="Q173" s="52">
        <f t="shared" si="22"/>
        <v>126.53333333333335</v>
      </c>
      <c r="R173">
        <v>14.29</v>
      </c>
      <c r="T173">
        <v>12.99</v>
      </c>
      <c r="U173" s="2"/>
      <c r="V173">
        <v>11.81</v>
      </c>
      <c r="X173" s="52">
        <f t="shared" si="25"/>
        <v>216.20997162545603</v>
      </c>
      <c r="Y173">
        <v>12.3</v>
      </c>
      <c r="Z173" s="52">
        <f t="shared" si="26"/>
        <v>433.6504065040651</v>
      </c>
    </row>
    <row r="174" spans="1:26" ht="12.75">
      <c r="A174" s="15" t="s">
        <v>203</v>
      </c>
      <c r="B174" s="16" t="s">
        <v>202</v>
      </c>
      <c r="C174" s="17">
        <v>131002</v>
      </c>
      <c r="D174" s="30">
        <f t="shared" si="23"/>
        <v>5333.900000000001</v>
      </c>
      <c r="E174" s="2">
        <f t="shared" si="24"/>
        <v>24.67</v>
      </c>
      <c r="F174" s="71">
        <v>24.67</v>
      </c>
      <c r="G174" s="1">
        <v>5333.9</v>
      </c>
      <c r="H174" s="1">
        <v>4849</v>
      </c>
      <c r="I174" s="52">
        <f t="shared" si="18"/>
        <v>117.98053527980537</v>
      </c>
      <c r="J174">
        <v>4521</v>
      </c>
      <c r="K174">
        <f t="shared" si="19"/>
        <v>4521</v>
      </c>
      <c r="L174">
        <v>18.98</v>
      </c>
      <c r="M174">
        <v>16.5</v>
      </c>
      <c r="N174">
        <v>15</v>
      </c>
      <c r="O174">
        <f t="shared" si="20"/>
        <v>4181.549999999999</v>
      </c>
      <c r="P174" s="52">
        <f t="shared" si="21"/>
        <v>127.55796295632007</v>
      </c>
      <c r="Q174" s="52">
        <f t="shared" si="22"/>
        <v>126.53333333333335</v>
      </c>
      <c r="R174">
        <v>14.29</v>
      </c>
      <c r="T174">
        <v>12.99</v>
      </c>
      <c r="U174" s="2"/>
      <c r="V174">
        <v>11.81</v>
      </c>
      <c r="X174" s="52">
        <f t="shared" si="25"/>
        <v>216.20997162545603</v>
      </c>
      <c r="Y174">
        <v>11.29</v>
      </c>
      <c r="Z174" s="52">
        <f t="shared" si="26"/>
        <v>472.4446412754651</v>
      </c>
    </row>
    <row r="175" spans="1:26" ht="12.75">
      <c r="A175" s="15" t="s">
        <v>204</v>
      </c>
      <c r="B175" s="16" t="s">
        <v>205</v>
      </c>
      <c r="C175" s="17">
        <v>131201</v>
      </c>
      <c r="D175" s="30">
        <f t="shared" si="23"/>
        <v>10430.2</v>
      </c>
      <c r="E175" s="2">
        <f t="shared" si="24"/>
        <v>48.24</v>
      </c>
      <c r="F175" s="71">
        <v>48.24</v>
      </c>
      <c r="G175" s="1">
        <v>10430.2</v>
      </c>
      <c r="H175" s="1">
        <v>9482</v>
      </c>
      <c r="I175" s="52">
        <f t="shared" si="18"/>
        <v>117.96199954761366</v>
      </c>
      <c r="J175">
        <v>8842</v>
      </c>
      <c r="K175">
        <f t="shared" si="19"/>
        <v>8842</v>
      </c>
      <c r="L175">
        <v>37.11</v>
      </c>
      <c r="M175">
        <v>32.27</v>
      </c>
      <c r="N175">
        <v>29.34</v>
      </c>
      <c r="O175">
        <f t="shared" si="20"/>
        <v>8179.1118</v>
      </c>
      <c r="P175" s="52">
        <f t="shared" si="21"/>
        <v>127.52240408304483</v>
      </c>
      <c r="Q175" s="52">
        <f t="shared" si="22"/>
        <v>126.48261758691206</v>
      </c>
      <c r="R175">
        <v>27.94</v>
      </c>
      <c r="T175">
        <v>25.4</v>
      </c>
      <c r="U175" s="2"/>
      <c r="V175">
        <v>23.09</v>
      </c>
      <c r="X175" s="52">
        <f t="shared" si="25"/>
        <v>216.21475953565508</v>
      </c>
      <c r="Y175">
        <v>11.77</v>
      </c>
      <c r="Z175" s="52">
        <f t="shared" si="26"/>
        <v>886.1682242990655</v>
      </c>
    </row>
    <row r="176" spans="1:26" ht="12.75">
      <c r="A176" s="15" t="s">
        <v>206</v>
      </c>
      <c r="B176" s="16" t="s">
        <v>119</v>
      </c>
      <c r="C176" s="17">
        <v>131901</v>
      </c>
      <c r="D176" s="30">
        <f t="shared" si="23"/>
        <v>2416.7000000000003</v>
      </c>
      <c r="E176" s="2">
        <f t="shared" si="24"/>
        <v>11.18</v>
      </c>
      <c r="F176" s="71">
        <v>11.18</v>
      </c>
      <c r="G176" s="1">
        <v>2416.7</v>
      </c>
      <c r="H176" s="1">
        <v>2197</v>
      </c>
      <c r="I176" s="52">
        <f t="shared" si="18"/>
        <v>117.8878048780488</v>
      </c>
      <c r="J176">
        <v>2050</v>
      </c>
      <c r="K176">
        <f t="shared" si="19"/>
        <v>2050</v>
      </c>
      <c r="L176">
        <v>8.6</v>
      </c>
      <c r="M176">
        <v>7.48</v>
      </c>
      <c r="N176">
        <v>6.8</v>
      </c>
      <c r="O176">
        <f t="shared" si="20"/>
        <v>1895.6359999999997</v>
      </c>
      <c r="P176" s="52">
        <f t="shared" si="21"/>
        <v>127.48755562776823</v>
      </c>
      <c r="Q176" s="52">
        <f t="shared" si="22"/>
        <v>126.47058823529412</v>
      </c>
      <c r="R176">
        <v>6.48</v>
      </c>
      <c r="T176">
        <v>5.89</v>
      </c>
      <c r="U176" s="2"/>
      <c r="V176">
        <v>5.35</v>
      </c>
      <c r="X176" s="52">
        <f t="shared" si="25"/>
        <v>216.16279069767444</v>
      </c>
      <c r="Y176">
        <v>11.53</v>
      </c>
      <c r="Z176" s="52">
        <f t="shared" si="26"/>
        <v>209.6010407632264</v>
      </c>
    </row>
    <row r="177" spans="1:26" ht="12.75">
      <c r="A177" s="15" t="s">
        <v>207</v>
      </c>
      <c r="B177" s="16" t="s">
        <v>119</v>
      </c>
      <c r="C177" s="17">
        <v>131902</v>
      </c>
      <c r="D177" s="30">
        <f t="shared" si="23"/>
        <v>2416.7000000000003</v>
      </c>
      <c r="E177" s="2">
        <f t="shared" si="24"/>
        <v>11.18</v>
      </c>
      <c r="F177" s="71">
        <v>11.18</v>
      </c>
      <c r="G177" s="1">
        <v>2416.7</v>
      </c>
      <c r="H177" s="1">
        <v>2197</v>
      </c>
      <c r="I177" s="52">
        <f t="shared" si="18"/>
        <v>117.8878048780488</v>
      </c>
      <c r="J177">
        <v>2050</v>
      </c>
      <c r="K177">
        <f t="shared" si="19"/>
        <v>2050</v>
      </c>
      <c r="L177">
        <v>8.6</v>
      </c>
      <c r="M177">
        <v>7.48</v>
      </c>
      <c r="N177">
        <v>6.8</v>
      </c>
      <c r="O177">
        <f t="shared" si="20"/>
        <v>1895.6359999999997</v>
      </c>
      <c r="P177" s="52">
        <f t="shared" si="21"/>
        <v>127.48755562776823</v>
      </c>
      <c r="Q177" s="52">
        <f t="shared" si="22"/>
        <v>126.47058823529412</v>
      </c>
      <c r="R177">
        <v>6.48</v>
      </c>
      <c r="T177">
        <v>5.89</v>
      </c>
      <c r="U177" s="2"/>
      <c r="V177">
        <v>5.35</v>
      </c>
      <c r="X177" s="52">
        <f t="shared" si="25"/>
        <v>216.16279069767444</v>
      </c>
      <c r="Y177">
        <v>12.3</v>
      </c>
      <c r="Z177" s="52">
        <f t="shared" si="26"/>
        <v>196.479674796748</v>
      </c>
    </row>
    <row r="178" spans="1:26" ht="12.75">
      <c r="A178" s="15" t="s">
        <v>208</v>
      </c>
      <c r="B178" s="16" t="s">
        <v>119</v>
      </c>
      <c r="C178" s="17">
        <v>131903</v>
      </c>
      <c r="D178" s="30">
        <f t="shared" si="23"/>
        <v>2217.6000000000004</v>
      </c>
      <c r="E178" s="2">
        <f t="shared" si="24"/>
        <v>10.26</v>
      </c>
      <c r="F178" s="71">
        <v>10.26</v>
      </c>
      <c r="G178" s="1">
        <v>2217.6</v>
      </c>
      <c r="H178" s="1">
        <v>2016</v>
      </c>
      <c r="I178" s="52">
        <f t="shared" si="18"/>
        <v>117.95744680851065</v>
      </c>
      <c r="J178">
        <v>1880</v>
      </c>
      <c r="K178">
        <f t="shared" si="19"/>
        <v>1880</v>
      </c>
      <c r="L178">
        <v>7.89</v>
      </c>
      <c r="M178">
        <v>6.86</v>
      </c>
      <c r="N178">
        <v>6.24</v>
      </c>
      <c r="O178">
        <f t="shared" si="20"/>
        <v>1739.5248</v>
      </c>
      <c r="P178" s="52">
        <f t="shared" si="21"/>
        <v>127.48309193407306</v>
      </c>
      <c r="Q178" s="52">
        <f t="shared" si="22"/>
        <v>126.4423076923077</v>
      </c>
      <c r="R178">
        <v>5.94</v>
      </c>
      <c r="T178">
        <v>5.4</v>
      </c>
      <c r="U178" s="2"/>
      <c r="V178">
        <v>4.91</v>
      </c>
      <c r="X178" s="52">
        <f t="shared" si="25"/>
        <v>216.14035087719301</v>
      </c>
      <c r="Y178">
        <v>12.3</v>
      </c>
      <c r="Z178" s="52">
        <f t="shared" si="26"/>
        <v>180.2926829268293</v>
      </c>
    </row>
    <row r="179" spans="1:26" ht="12.75">
      <c r="A179" s="15" t="s">
        <v>209</v>
      </c>
      <c r="B179" s="16" t="s">
        <v>119</v>
      </c>
      <c r="C179" s="17">
        <v>131904</v>
      </c>
      <c r="D179" s="30">
        <f t="shared" si="23"/>
        <v>2313.3</v>
      </c>
      <c r="E179" s="2">
        <f t="shared" si="24"/>
        <v>10.7</v>
      </c>
      <c r="F179" s="71">
        <v>10.7</v>
      </c>
      <c r="G179" s="1">
        <v>2313.3</v>
      </c>
      <c r="H179" s="1">
        <v>2103</v>
      </c>
      <c r="I179" s="52">
        <f t="shared" si="18"/>
        <v>117.90519877675843</v>
      </c>
      <c r="J179">
        <v>1962</v>
      </c>
      <c r="K179">
        <f t="shared" si="19"/>
        <v>1962</v>
      </c>
      <c r="L179">
        <v>8.23</v>
      </c>
      <c r="M179">
        <v>7.16</v>
      </c>
      <c r="N179">
        <v>6.51</v>
      </c>
      <c r="O179">
        <f t="shared" si="20"/>
        <v>1814.7926999999997</v>
      </c>
      <c r="P179" s="52">
        <f t="shared" si="21"/>
        <v>127.46910432249372</v>
      </c>
      <c r="Q179" s="52">
        <f t="shared" si="22"/>
        <v>126.42089093701998</v>
      </c>
      <c r="R179">
        <v>6.2</v>
      </c>
      <c r="T179">
        <v>5.64</v>
      </c>
      <c r="U179" s="2"/>
      <c r="V179">
        <v>5.13</v>
      </c>
      <c r="X179" s="52">
        <f t="shared" si="25"/>
        <v>216.19626168224303</v>
      </c>
      <c r="Y179">
        <v>12.3</v>
      </c>
      <c r="Z179" s="52">
        <f t="shared" si="26"/>
        <v>188.0731707317073</v>
      </c>
    </row>
    <row r="180" spans="1:26" ht="12.75">
      <c r="A180" s="15" t="s">
        <v>210</v>
      </c>
      <c r="B180" s="16" t="s">
        <v>119</v>
      </c>
      <c r="C180" s="17">
        <v>131905</v>
      </c>
      <c r="D180" s="30">
        <f t="shared" si="23"/>
        <v>2264.9</v>
      </c>
      <c r="E180" s="2">
        <f t="shared" si="24"/>
        <v>10.48</v>
      </c>
      <c r="F180" s="71">
        <v>10.48</v>
      </c>
      <c r="G180" s="1">
        <v>2264.9</v>
      </c>
      <c r="H180" s="1">
        <v>2059</v>
      </c>
      <c r="I180" s="52">
        <f t="shared" si="18"/>
        <v>117.90213430504946</v>
      </c>
      <c r="J180">
        <v>1921</v>
      </c>
      <c r="K180">
        <f t="shared" si="19"/>
        <v>1921</v>
      </c>
      <c r="L180">
        <v>8.06</v>
      </c>
      <c r="M180">
        <v>7.01</v>
      </c>
      <c r="N180">
        <v>6.37</v>
      </c>
      <c r="O180">
        <f t="shared" si="20"/>
        <v>1775.7649</v>
      </c>
      <c r="P180" s="52">
        <f t="shared" si="21"/>
        <v>127.54503707106726</v>
      </c>
      <c r="Q180" s="52">
        <f t="shared" si="22"/>
        <v>126.53061224489797</v>
      </c>
      <c r="R180">
        <v>6.07</v>
      </c>
      <c r="T180">
        <v>5.52</v>
      </c>
      <c r="U180" s="2"/>
      <c r="V180">
        <v>5.02</v>
      </c>
      <c r="X180" s="52">
        <f t="shared" si="25"/>
        <v>216.11641221374046</v>
      </c>
      <c r="Y180">
        <v>12.3</v>
      </c>
      <c r="Z180" s="52">
        <f t="shared" si="26"/>
        <v>184.1382113821138</v>
      </c>
    </row>
    <row r="181" spans="1:26" ht="12.75">
      <c r="A181" s="15" t="s">
        <v>211</v>
      </c>
      <c r="B181" s="16" t="s">
        <v>119</v>
      </c>
      <c r="C181" s="17">
        <v>131906</v>
      </c>
      <c r="D181" s="30">
        <f t="shared" si="23"/>
        <v>2416.7000000000003</v>
      </c>
      <c r="E181" s="2">
        <f t="shared" si="24"/>
        <v>11.18</v>
      </c>
      <c r="F181" s="71">
        <v>11.18</v>
      </c>
      <c r="G181" s="1">
        <v>2416.7</v>
      </c>
      <c r="H181" s="1">
        <v>2197</v>
      </c>
      <c r="I181" s="52">
        <f t="shared" si="18"/>
        <v>117.8878048780488</v>
      </c>
      <c r="J181">
        <v>2050</v>
      </c>
      <c r="K181">
        <f t="shared" si="19"/>
        <v>2050</v>
      </c>
      <c r="L181">
        <v>8.6</v>
      </c>
      <c r="M181">
        <v>7.48</v>
      </c>
      <c r="N181">
        <v>6.8</v>
      </c>
      <c r="O181">
        <f t="shared" si="20"/>
        <v>1895.6359999999997</v>
      </c>
      <c r="P181" s="52">
        <f t="shared" si="21"/>
        <v>127.48755562776823</v>
      </c>
      <c r="Q181" s="52">
        <f t="shared" si="22"/>
        <v>126.47058823529412</v>
      </c>
      <c r="R181">
        <v>6.48</v>
      </c>
      <c r="T181">
        <v>5.89</v>
      </c>
      <c r="U181" s="2"/>
      <c r="V181">
        <v>5.35</v>
      </c>
      <c r="X181" s="52">
        <f t="shared" si="25"/>
        <v>216.16279069767444</v>
      </c>
      <c r="Y181">
        <v>12.3</v>
      </c>
      <c r="Z181" s="52">
        <f t="shared" si="26"/>
        <v>196.479674796748</v>
      </c>
    </row>
    <row r="182" spans="1:26" ht="12.75">
      <c r="A182" s="15" t="s">
        <v>212</v>
      </c>
      <c r="B182" s="16" t="s">
        <v>119</v>
      </c>
      <c r="C182" s="17">
        <v>131907</v>
      </c>
      <c r="D182" s="30">
        <f t="shared" si="23"/>
        <v>2416.7000000000003</v>
      </c>
      <c r="E182" s="2">
        <f t="shared" si="24"/>
        <v>11.18</v>
      </c>
      <c r="F182" s="71">
        <v>11.18</v>
      </c>
      <c r="G182" s="1">
        <v>2416.7</v>
      </c>
      <c r="H182" s="1">
        <v>2197</v>
      </c>
      <c r="I182" s="52">
        <f t="shared" si="18"/>
        <v>117.8878048780488</v>
      </c>
      <c r="J182">
        <v>2050</v>
      </c>
      <c r="K182">
        <f t="shared" si="19"/>
        <v>2050</v>
      </c>
      <c r="L182">
        <v>8.6</v>
      </c>
      <c r="M182">
        <v>7.48</v>
      </c>
      <c r="N182">
        <v>6.8</v>
      </c>
      <c r="O182">
        <f t="shared" si="20"/>
        <v>1895.6359999999997</v>
      </c>
      <c r="P182" s="52">
        <f t="shared" si="21"/>
        <v>127.48755562776823</v>
      </c>
      <c r="Q182" s="52">
        <f t="shared" si="22"/>
        <v>126.47058823529412</v>
      </c>
      <c r="R182">
        <v>6.48</v>
      </c>
      <c r="T182">
        <v>5.89</v>
      </c>
      <c r="U182" s="2"/>
      <c r="V182">
        <v>5.35</v>
      </c>
      <c r="X182" s="52">
        <f t="shared" si="25"/>
        <v>216.16279069767444</v>
      </c>
      <c r="Y182">
        <v>12.3</v>
      </c>
      <c r="Z182" s="52">
        <f t="shared" si="26"/>
        <v>196.479674796748</v>
      </c>
    </row>
    <row r="183" spans="1:26" ht="12.75">
      <c r="A183" s="15" t="s">
        <v>213</v>
      </c>
      <c r="B183" s="16" t="s">
        <v>119</v>
      </c>
      <c r="C183" s="17">
        <v>131909</v>
      </c>
      <c r="D183" s="30">
        <f t="shared" si="23"/>
        <v>2416.7000000000003</v>
      </c>
      <c r="E183" s="2">
        <f t="shared" si="24"/>
        <v>11.18</v>
      </c>
      <c r="F183" s="71">
        <v>11.18</v>
      </c>
      <c r="G183" s="1">
        <v>2416.7</v>
      </c>
      <c r="H183" s="1">
        <v>2197</v>
      </c>
      <c r="I183" s="52">
        <f t="shared" si="18"/>
        <v>117.8878048780488</v>
      </c>
      <c r="J183">
        <v>2050</v>
      </c>
      <c r="K183">
        <f t="shared" si="19"/>
        <v>2050</v>
      </c>
      <c r="L183">
        <v>8.6</v>
      </c>
      <c r="M183">
        <v>7.48</v>
      </c>
      <c r="N183">
        <v>6.8</v>
      </c>
      <c r="O183">
        <f t="shared" si="20"/>
        <v>1895.6359999999997</v>
      </c>
      <c r="P183" s="52">
        <f t="shared" si="21"/>
        <v>127.48755562776823</v>
      </c>
      <c r="Q183" s="52">
        <f t="shared" si="22"/>
        <v>126.47058823529412</v>
      </c>
      <c r="R183">
        <v>6.48</v>
      </c>
      <c r="T183">
        <v>5.89</v>
      </c>
      <c r="U183" s="2"/>
      <c r="V183">
        <v>5.35</v>
      </c>
      <c r="X183" s="52">
        <f t="shared" si="25"/>
        <v>216.16279069767444</v>
      </c>
      <c r="Y183">
        <v>12.3</v>
      </c>
      <c r="Z183" s="52">
        <f t="shared" si="26"/>
        <v>196.479674796748</v>
      </c>
    </row>
    <row r="184" spans="1:26" ht="12.75">
      <c r="A184" s="15" t="s">
        <v>214</v>
      </c>
      <c r="B184" s="16" t="s">
        <v>119</v>
      </c>
      <c r="C184" s="17">
        <v>131910</v>
      </c>
      <c r="D184" s="30">
        <f t="shared" si="23"/>
        <v>2416.7000000000003</v>
      </c>
      <c r="E184" s="2">
        <f t="shared" si="24"/>
        <v>11.18</v>
      </c>
      <c r="F184" s="71">
        <v>11.18</v>
      </c>
      <c r="G184" s="1">
        <v>2416.7</v>
      </c>
      <c r="H184" s="1">
        <v>2197</v>
      </c>
      <c r="I184" s="52">
        <f t="shared" si="18"/>
        <v>117.8878048780488</v>
      </c>
      <c r="J184">
        <v>2050</v>
      </c>
      <c r="K184">
        <f t="shared" si="19"/>
        <v>2050</v>
      </c>
      <c r="L184">
        <v>8.6</v>
      </c>
      <c r="M184">
        <v>7.48</v>
      </c>
      <c r="N184">
        <v>6.8</v>
      </c>
      <c r="O184">
        <f t="shared" si="20"/>
        <v>1895.6359999999997</v>
      </c>
      <c r="P184" s="52">
        <f t="shared" si="21"/>
        <v>127.48755562776823</v>
      </c>
      <c r="Q184" s="52">
        <f t="shared" si="22"/>
        <v>126.47058823529412</v>
      </c>
      <c r="R184">
        <v>6.48</v>
      </c>
      <c r="T184">
        <v>5.89</v>
      </c>
      <c r="U184" s="2"/>
      <c r="V184">
        <v>5.35</v>
      </c>
      <c r="X184" s="52">
        <f t="shared" si="25"/>
        <v>216.16279069767444</v>
      </c>
      <c r="Y184">
        <v>11.53</v>
      </c>
      <c r="Z184" s="52">
        <f t="shared" si="26"/>
        <v>209.6010407632264</v>
      </c>
    </row>
    <row r="185" spans="1:26" ht="12.75">
      <c r="A185" s="15" t="s">
        <v>215</v>
      </c>
      <c r="B185" s="16" t="s">
        <v>119</v>
      </c>
      <c r="C185" s="17">
        <v>131914</v>
      </c>
      <c r="D185" s="30">
        <f t="shared" si="23"/>
        <v>2416.7000000000003</v>
      </c>
      <c r="E185" s="2">
        <f t="shared" si="24"/>
        <v>11.18</v>
      </c>
      <c r="F185" s="71">
        <v>11.18</v>
      </c>
      <c r="G185" s="1">
        <v>2416.7</v>
      </c>
      <c r="H185" s="1">
        <v>2197</v>
      </c>
      <c r="I185" s="52">
        <f t="shared" si="18"/>
        <v>117.8878048780488</v>
      </c>
      <c r="J185">
        <v>2050</v>
      </c>
      <c r="K185">
        <f t="shared" si="19"/>
        <v>2050</v>
      </c>
      <c r="L185">
        <v>8.6</v>
      </c>
      <c r="M185">
        <v>7.48</v>
      </c>
      <c r="N185">
        <v>6.8</v>
      </c>
      <c r="O185">
        <f t="shared" si="20"/>
        <v>1895.6359999999997</v>
      </c>
      <c r="P185" s="52">
        <f t="shared" si="21"/>
        <v>127.48755562776823</v>
      </c>
      <c r="Q185" s="52">
        <f t="shared" si="22"/>
        <v>126.47058823529412</v>
      </c>
      <c r="R185">
        <v>6.48</v>
      </c>
      <c r="T185">
        <v>5.89</v>
      </c>
      <c r="U185" s="2"/>
      <c r="V185">
        <v>5.35</v>
      </c>
      <c r="X185" s="52">
        <f t="shared" si="25"/>
        <v>216.16279069767444</v>
      </c>
      <c r="Y185">
        <v>12.3</v>
      </c>
      <c r="Z185" s="52">
        <f t="shared" si="26"/>
        <v>196.479674796748</v>
      </c>
    </row>
    <row r="186" spans="1:26" ht="12.75">
      <c r="A186" s="15" t="s">
        <v>216</v>
      </c>
      <c r="B186" s="16" t="s">
        <v>119</v>
      </c>
      <c r="C186" s="17">
        <v>131916</v>
      </c>
      <c r="D186" s="30">
        <f t="shared" si="23"/>
        <v>2416.7000000000003</v>
      </c>
      <c r="E186" s="2">
        <f t="shared" si="24"/>
        <v>11.18</v>
      </c>
      <c r="F186" s="71">
        <v>11.18</v>
      </c>
      <c r="G186" s="1">
        <v>2416.7</v>
      </c>
      <c r="H186" s="1">
        <v>2197</v>
      </c>
      <c r="I186" s="52">
        <f t="shared" si="18"/>
        <v>117.8878048780488</v>
      </c>
      <c r="J186">
        <v>2050</v>
      </c>
      <c r="K186">
        <f t="shared" si="19"/>
        <v>2050</v>
      </c>
      <c r="L186">
        <v>8.6</v>
      </c>
      <c r="M186">
        <v>7.48</v>
      </c>
      <c r="N186">
        <v>6.8</v>
      </c>
      <c r="O186">
        <f t="shared" si="20"/>
        <v>1895.6359999999997</v>
      </c>
      <c r="P186" s="52">
        <f t="shared" si="21"/>
        <v>127.48755562776823</v>
      </c>
      <c r="Q186" s="52">
        <f t="shared" si="22"/>
        <v>126.47058823529412</v>
      </c>
      <c r="R186">
        <v>6.48</v>
      </c>
      <c r="T186">
        <v>5.89</v>
      </c>
      <c r="U186" s="2"/>
      <c r="V186">
        <v>5.35</v>
      </c>
      <c r="X186" s="52">
        <f t="shared" si="25"/>
        <v>216.16279069767444</v>
      </c>
      <c r="Y186">
        <v>12.3</v>
      </c>
      <c r="Z186" s="52">
        <f t="shared" si="26"/>
        <v>196.479674796748</v>
      </c>
    </row>
    <row r="187" spans="1:26" ht="12.75">
      <c r="A187" s="15" t="s">
        <v>217</v>
      </c>
      <c r="B187" s="16" t="s">
        <v>119</v>
      </c>
      <c r="C187" s="17">
        <v>131917</v>
      </c>
      <c r="D187" s="30">
        <f t="shared" si="23"/>
        <v>2416.7000000000003</v>
      </c>
      <c r="E187" s="2">
        <f t="shared" si="24"/>
        <v>11.18</v>
      </c>
      <c r="F187" s="71">
        <v>11.18</v>
      </c>
      <c r="G187" s="1">
        <v>2416.7</v>
      </c>
      <c r="H187" s="1">
        <v>2197</v>
      </c>
      <c r="I187" s="52">
        <f t="shared" si="18"/>
        <v>117.8878048780488</v>
      </c>
      <c r="J187">
        <v>2050</v>
      </c>
      <c r="K187">
        <f t="shared" si="19"/>
        <v>2050</v>
      </c>
      <c r="L187">
        <v>8.6</v>
      </c>
      <c r="M187">
        <v>7.48</v>
      </c>
      <c r="N187">
        <v>6.8</v>
      </c>
      <c r="O187">
        <f t="shared" si="20"/>
        <v>1895.6359999999997</v>
      </c>
      <c r="P187" s="52">
        <f t="shared" si="21"/>
        <v>127.48755562776823</v>
      </c>
      <c r="Q187" s="52">
        <f t="shared" si="22"/>
        <v>126.47058823529412</v>
      </c>
      <c r="R187">
        <v>6.48</v>
      </c>
      <c r="T187">
        <v>5.89</v>
      </c>
      <c r="U187" s="2"/>
      <c r="V187">
        <v>5.35</v>
      </c>
      <c r="X187" s="52">
        <f t="shared" si="25"/>
        <v>216.16279069767444</v>
      </c>
      <c r="Y187">
        <v>12.3</v>
      </c>
      <c r="Z187" s="52">
        <f t="shared" si="26"/>
        <v>196.479674796748</v>
      </c>
    </row>
    <row r="188" spans="1:26" ht="12.75">
      <c r="A188" s="15" t="s">
        <v>218</v>
      </c>
      <c r="B188" s="16" t="s">
        <v>119</v>
      </c>
      <c r="C188" s="17">
        <v>131918</v>
      </c>
      <c r="D188" s="30">
        <f t="shared" si="23"/>
        <v>2264.9</v>
      </c>
      <c r="E188" s="2">
        <f t="shared" si="24"/>
        <v>10.48</v>
      </c>
      <c r="F188" s="71">
        <v>10.48</v>
      </c>
      <c r="G188" s="1">
        <v>2264.9</v>
      </c>
      <c r="H188" s="1">
        <v>2059</v>
      </c>
      <c r="I188" s="52">
        <f t="shared" si="18"/>
        <v>117.90213430504946</v>
      </c>
      <c r="J188">
        <v>1921</v>
      </c>
      <c r="K188">
        <f t="shared" si="19"/>
        <v>1921</v>
      </c>
      <c r="L188">
        <v>8.06</v>
      </c>
      <c r="M188">
        <v>7.01</v>
      </c>
      <c r="N188">
        <v>6.37</v>
      </c>
      <c r="O188">
        <f t="shared" si="20"/>
        <v>1775.7649</v>
      </c>
      <c r="P188" s="52">
        <f t="shared" si="21"/>
        <v>127.54503707106726</v>
      </c>
      <c r="Q188" s="52">
        <f t="shared" si="22"/>
        <v>126.53061224489797</v>
      </c>
      <c r="R188">
        <v>6.07</v>
      </c>
      <c r="T188">
        <v>5.52</v>
      </c>
      <c r="U188" s="2"/>
      <c r="V188">
        <v>5.02</v>
      </c>
      <c r="X188" s="52">
        <f t="shared" si="25"/>
        <v>216.11641221374046</v>
      </c>
      <c r="Y188">
        <v>12.3</v>
      </c>
      <c r="Z188" s="52">
        <f t="shared" si="26"/>
        <v>184.1382113821138</v>
      </c>
    </row>
    <row r="189" spans="1:26" ht="12.75">
      <c r="A189" s="15" t="s">
        <v>219</v>
      </c>
      <c r="B189" s="16" t="s">
        <v>119</v>
      </c>
      <c r="C189" s="17">
        <v>131921</v>
      </c>
      <c r="D189" s="30">
        <f t="shared" si="23"/>
        <v>2416.7000000000003</v>
      </c>
      <c r="E189" s="2">
        <f t="shared" si="24"/>
        <v>11.18</v>
      </c>
      <c r="F189" s="71">
        <v>11.18</v>
      </c>
      <c r="G189" s="1">
        <v>2416.7</v>
      </c>
      <c r="H189" s="1">
        <v>2197</v>
      </c>
      <c r="I189" s="52">
        <f t="shared" si="18"/>
        <v>117.8878048780488</v>
      </c>
      <c r="J189">
        <v>2050</v>
      </c>
      <c r="K189">
        <f t="shared" si="19"/>
        <v>2050</v>
      </c>
      <c r="L189">
        <v>8.6</v>
      </c>
      <c r="M189">
        <v>7.48</v>
      </c>
      <c r="N189">
        <v>6.8</v>
      </c>
      <c r="O189">
        <f t="shared" si="20"/>
        <v>1895.6359999999997</v>
      </c>
      <c r="P189" s="52">
        <f t="shared" si="21"/>
        <v>127.48755562776823</v>
      </c>
      <c r="Q189" s="52">
        <f t="shared" si="22"/>
        <v>126.47058823529412</v>
      </c>
      <c r="R189">
        <v>6.48</v>
      </c>
      <c r="T189">
        <v>5.89</v>
      </c>
      <c r="U189" s="2"/>
      <c r="V189">
        <v>5.35</v>
      </c>
      <c r="X189" s="52">
        <f t="shared" si="25"/>
        <v>216.16279069767444</v>
      </c>
      <c r="Y189">
        <v>12.3</v>
      </c>
      <c r="Z189" s="52">
        <f t="shared" si="26"/>
        <v>196.479674796748</v>
      </c>
    </row>
    <row r="190" spans="1:26" ht="12.75">
      <c r="A190" s="15" t="s">
        <v>220</v>
      </c>
      <c r="B190" s="16" t="s">
        <v>119</v>
      </c>
      <c r="C190" s="17">
        <v>131922</v>
      </c>
      <c r="D190" s="30">
        <f t="shared" si="23"/>
        <v>2416.7000000000003</v>
      </c>
      <c r="E190" s="2">
        <f t="shared" si="24"/>
        <v>11.18</v>
      </c>
      <c r="F190" s="71">
        <v>11.18</v>
      </c>
      <c r="G190" s="1">
        <v>2416.7</v>
      </c>
      <c r="H190" s="1">
        <v>2197</v>
      </c>
      <c r="I190" s="52">
        <f t="shared" si="18"/>
        <v>117.8878048780488</v>
      </c>
      <c r="J190">
        <v>2050</v>
      </c>
      <c r="K190">
        <f t="shared" si="19"/>
        <v>2050</v>
      </c>
      <c r="L190">
        <v>8.6</v>
      </c>
      <c r="M190">
        <v>7.48</v>
      </c>
      <c r="N190">
        <v>6.8</v>
      </c>
      <c r="O190">
        <f t="shared" si="20"/>
        <v>1895.6359999999997</v>
      </c>
      <c r="P190" s="52">
        <f t="shared" si="21"/>
        <v>127.48755562776823</v>
      </c>
      <c r="Q190" s="52">
        <f t="shared" si="22"/>
        <v>126.47058823529412</v>
      </c>
      <c r="R190">
        <v>6.48</v>
      </c>
      <c r="T190">
        <v>5.89</v>
      </c>
      <c r="U190" s="2"/>
      <c r="V190">
        <v>5.35</v>
      </c>
      <c r="X190" s="52">
        <f t="shared" si="25"/>
        <v>216.16279069767444</v>
      </c>
      <c r="Y190">
        <v>11.53</v>
      </c>
      <c r="Z190" s="52">
        <f t="shared" si="26"/>
        <v>209.6010407632264</v>
      </c>
    </row>
    <row r="191" spans="1:26" ht="12.75">
      <c r="A191" s="15" t="s">
        <v>221</v>
      </c>
      <c r="B191" s="16" t="s">
        <v>119</v>
      </c>
      <c r="C191" s="17">
        <v>131923</v>
      </c>
      <c r="D191" s="30">
        <f t="shared" si="23"/>
        <v>2416.7000000000003</v>
      </c>
      <c r="E191" s="2">
        <f t="shared" si="24"/>
        <v>11.18</v>
      </c>
      <c r="F191" s="71">
        <v>11.18</v>
      </c>
      <c r="G191" s="1">
        <v>2416.7</v>
      </c>
      <c r="H191" s="1">
        <v>2197</v>
      </c>
      <c r="I191" s="52">
        <f t="shared" si="18"/>
        <v>117.8878048780488</v>
      </c>
      <c r="J191">
        <v>2050</v>
      </c>
      <c r="K191">
        <f t="shared" si="19"/>
        <v>2050</v>
      </c>
      <c r="L191">
        <v>8.6</v>
      </c>
      <c r="M191">
        <v>7.48</v>
      </c>
      <c r="N191">
        <v>6.8</v>
      </c>
      <c r="O191">
        <f t="shared" si="20"/>
        <v>1895.6359999999997</v>
      </c>
      <c r="P191" s="52">
        <f t="shared" si="21"/>
        <v>127.48755562776823</v>
      </c>
      <c r="Q191" s="52">
        <f t="shared" si="22"/>
        <v>126.47058823529412</v>
      </c>
      <c r="R191">
        <v>6.48</v>
      </c>
      <c r="T191">
        <v>5.89</v>
      </c>
      <c r="U191" s="2"/>
      <c r="V191">
        <v>5.35</v>
      </c>
      <c r="X191" s="52">
        <f t="shared" si="25"/>
        <v>216.16279069767444</v>
      </c>
      <c r="Y191">
        <v>11.53</v>
      </c>
      <c r="Z191" s="52">
        <f t="shared" si="26"/>
        <v>209.6010407632264</v>
      </c>
    </row>
    <row r="192" spans="1:26" ht="12.75">
      <c r="A192" s="15" t="s">
        <v>222</v>
      </c>
      <c r="B192" s="16" t="s">
        <v>119</v>
      </c>
      <c r="C192" s="17">
        <v>131926</v>
      </c>
      <c r="D192" s="30">
        <f t="shared" si="23"/>
        <v>2416.7000000000003</v>
      </c>
      <c r="E192" s="2">
        <f t="shared" si="24"/>
        <v>11.18</v>
      </c>
      <c r="F192" s="71">
        <v>11.18</v>
      </c>
      <c r="G192" s="1">
        <v>2416.7</v>
      </c>
      <c r="H192" s="1">
        <v>2197</v>
      </c>
      <c r="I192" s="52">
        <f t="shared" si="18"/>
        <v>117.8878048780488</v>
      </c>
      <c r="J192">
        <v>2050</v>
      </c>
      <c r="K192">
        <f t="shared" si="19"/>
        <v>2050</v>
      </c>
      <c r="L192">
        <v>8.6</v>
      </c>
      <c r="M192">
        <v>7.48</v>
      </c>
      <c r="N192">
        <v>6.8</v>
      </c>
      <c r="O192">
        <f t="shared" si="20"/>
        <v>1895.6359999999997</v>
      </c>
      <c r="P192" s="52">
        <f t="shared" si="21"/>
        <v>127.48755562776823</v>
      </c>
      <c r="Q192" s="52">
        <f t="shared" si="22"/>
        <v>126.47058823529412</v>
      </c>
      <c r="R192">
        <v>6.48</v>
      </c>
      <c r="T192">
        <v>5.89</v>
      </c>
      <c r="U192" s="2"/>
      <c r="V192">
        <v>5.35</v>
      </c>
      <c r="X192" s="52">
        <f t="shared" si="25"/>
        <v>216.16279069767444</v>
      </c>
      <c r="Y192">
        <v>12.68</v>
      </c>
      <c r="Z192" s="52">
        <f t="shared" si="26"/>
        <v>190.5914826498423</v>
      </c>
    </row>
    <row r="193" spans="1:26" ht="12.75">
      <c r="A193" s="15" t="s">
        <v>223</v>
      </c>
      <c r="B193" s="16" t="s">
        <v>119</v>
      </c>
      <c r="C193" s="17">
        <v>131927</v>
      </c>
      <c r="D193" s="30">
        <f t="shared" si="23"/>
        <v>2416.7000000000003</v>
      </c>
      <c r="E193" s="2">
        <f t="shared" si="24"/>
        <v>11.18</v>
      </c>
      <c r="F193" s="71">
        <v>11.18</v>
      </c>
      <c r="G193" s="1">
        <v>2416.7</v>
      </c>
      <c r="H193" s="1">
        <v>2197</v>
      </c>
      <c r="I193" s="52">
        <f t="shared" si="18"/>
        <v>117.8878048780488</v>
      </c>
      <c r="J193">
        <v>2050</v>
      </c>
      <c r="K193">
        <f t="shared" si="19"/>
        <v>2050</v>
      </c>
      <c r="L193">
        <v>8.6</v>
      </c>
      <c r="M193">
        <v>7.48</v>
      </c>
      <c r="N193">
        <v>6.8</v>
      </c>
      <c r="O193">
        <f t="shared" si="20"/>
        <v>1895.6359999999997</v>
      </c>
      <c r="P193" s="52">
        <f t="shared" si="21"/>
        <v>127.48755562776823</v>
      </c>
      <c r="Q193" s="52">
        <f t="shared" si="22"/>
        <v>126.47058823529412</v>
      </c>
      <c r="R193">
        <v>6.48</v>
      </c>
      <c r="T193">
        <v>5.89</v>
      </c>
      <c r="U193" s="2"/>
      <c r="V193">
        <v>5.35</v>
      </c>
      <c r="X193" s="52">
        <f t="shared" si="25"/>
        <v>216.16279069767444</v>
      </c>
      <c r="Y193">
        <v>13.55</v>
      </c>
      <c r="Z193" s="52">
        <f t="shared" si="26"/>
        <v>178.35424354243543</v>
      </c>
    </row>
    <row r="194" spans="1:26" ht="12.75">
      <c r="A194" s="15" t="s">
        <v>224</v>
      </c>
      <c r="B194" s="16" t="s">
        <v>119</v>
      </c>
      <c r="C194" s="17">
        <v>131928</v>
      </c>
      <c r="D194" s="30">
        <f t="shared" si="23"/>
        <v>2264.9</v>
      </c>
      <c r="E194" s="2">
        <f t="shared" si="24"/>
        <v>10.48</v>
      </c>
      <c r="F194" s="71">
        <v>10.48</v>
      </c>
      <c r="G194" s="1">
        <v>2264.9</v>
      </c>
      <c r="H194" s="1">
        <v>2059</v>
      </c>
      <c r="I194" s="52">
        <f t="shared" si="18"/>
        <v>117.90213430504946</v>
      </c>
      <c r="J194">
        <v>1921</v>
      </c>
      <c r="K194">
        <f t="shared" si="19"/>
        <v>1921</v>
      </c>
      <c r="L194">
        <v>8.06</v>
      </c>
      <c r="M194">
        <v>7.01</v>
      </c>
      <c r="N194">
        <v>6.37</v>
      </c>
      <c r="O194">
        <f t="shared" si="20"/>
        <v>1775.7649</v>
      </c>
      <c r="P194" s="52">
        <f t="shared" si="21"/>
        <v>127.54503707106726</v>
      </c>
      <c r="Q194" s="52">
        <f t="shared" si="22"/>
        <v>126.53061224489797</v>
      </c>
      <c r="R194">
        <v>6.07</v>
      </c>
      <c r="T194">
        <v>5.52</v>
      </c>
      <c r="U194" s="2"/>
      <c r="V194">
        <v>5.02</v>
      </c>
      <c r="X194" s="52">
        <f t="shared" si="25"/>
        <v>216.11641221374046</v>
      </c>
      <c r="Y194">
        <v>13.55</v>
      </c>
      <c r="Z194" s="52">
        <f t="shared" si="26"/>
        <v>167.15129151291512</v>
      </c>
    </row>
    <row r="195" spans="1:26" ht="12.75">
      <c r="A195" s="15" t="s">
        <v>225</v>
      </c>
      <c r="B195" s="16" t="s">
        <v>119</v>
      </c>
      <c r="C195" s="17">
        <v>131930</v>
      </c>
      <c r="D195" s="30">
        <f t="shared" si="23"/>
        <v>2264.9</v>
      </c>
      <c r="E195" s="2">
        <f t="shared" si="24"/>
        <v>10.48</v>
      </c>
      <c r="F195" s="71">
        <v>10.48</v>
      </c>
      <c r="G195" s="1">
        <v>2264.9</v>
      </c>
      <c r="H195" s="1">
        <v>2059</v>
      </c>
      <c r="I195" s="52">
        <f t="shared" si="18"/>
        <v>117.90213430504946</v>
      </c>
      <c r="J195">
        <v>1921</v>
      </c>
      <c r="K195">
        <f t="shared" si="19"/>
        <v>1921</v>
      </c>
      <c r="L195">
        <v>8.06</v>
      </c>
      <c r="M195">
        <v>7.01</v>
      </c>
      <c r="N195">
        <v>6.37</v>
      </c>
      <c r="O195">
        <f t="shared" si="20"/>
        <v>1775.7649</v>
      </c>
      <c r="P195" s="52">
        <f t="shared" si="21"/>
        <v>127.54503707106726</v>
      </c>
      <c r="Q195" s="52">
        <f t="shared" si="22"/>
        <v>126.53061224489797</v>
      </c>
      <c r="R195">
        <v>6.07</v>
      </c>
      <c r="T195">
        <v>5.52</v>
      </c>
      <c r="U195" s="2"/>
      <c r="V195">
        <v>5.02</v>
      </c>
      <c r="X195" s="52">
        <f t="shared" si="25"/>
        <v>216.11641221374046</v>
      </c>
      <c r="Y195">
        <v>12.68</v>
      </c>
      <c r="Z195" s="52">
        <f t="shared" si="26"/>
        <v>178.61987381703472</v>
      </c>
    </row>
    <row r="196" spans="1:26" ht="12.75">
      <c r="A196" s="15" t="s">
        <v>226</v>
      </c>
      <c r="B196" s="16" t="s">
        <v>119</v>
      </c>
      <c r="C196" s="17">
        <v>132001</v>
      </c>
      <c r="D196" s="30">
        <f t="shared" si="23"/>
        <v>2492.6000000000004</v>
      </c>
      <c r="E196" s="2">
        <f t="shared" si="24"/>
        <v>11.53</v>
      </c>
      <c r="F196" s="71">
        <v>11.53</v>
      </c>
      <c r="G196" s="1">
        <v>2492.6</v>
      </c>
      <c r="H196" s="1">
        <v>2266</v>
      </c>
      <c r="I196" s="52">
        <f t="shared" si="18"/>
        <v>117.96497870326552</v>
      </c>
      <c r="J196">
        <v>2113</v>
      </c>
      <c r="K196">
        <f t="shared" si="19"/>
        <v>2113</v>
      </c>
      <c r="L196">
        <v>8.87</v>
      </c>
      <c r="M196">
        <v>7.71</v>
      </c>
      <c r="N196">
        <v>7.01</v>
      </c>
      <c r="O196">
        <f t="shared" si="20"/>
        <v>1954.1776999999997</v>
      </c>
      <c r="P196" s="52">
        <f t="shared" si="21"/>
        <v>127.55237151667428</v>
      </c>
      <c r="Q196" s="52">
        <f t="shared" si="22"/>
        <v>126.53352353780313</v>
      </c>
      <c r="R196">
        <v>6.68</v>
      </c>
      <c r="T196">
        <v>6.07</v>
      </c>
      <c r="U196" s="2"/>
      <c r="V196">
        <v>5.52</v>
      </c>
      <c r="X196" s="52">
        <f t="shared" si="25"/>
        <v>216.18386816999137</v>
      </c>
      <c r="Y196">
        <v>13</v>
      </c>
      <c r="Z196" s="52">
        <f t="shared" si="26"/>
        <v>191.73846153846156</v>
      </c>
    </row>
    <row r="197" spans="1:26" ht="12.75">
      <c r="A197" s="15" t="s">
        <v>227</v>
      </c>
      <c r="B197" s="16" t="s">
        <v>119</v>
      </c>
      <c r="C197" s="17">
        <v>132002</v>
      </c>
      <c r="D197" s="30">
        <f t="shared" si="23"/>
        <v>2664.2000000000003</v>
      </c>
      <c r="E197" s="2">
        <f t="shared" si="24"/>
        <v>12.32</v>
      </c>
      <c r="F197" s="71">
        <v>12.32</v>
      </c>
      <c r="G197" s="1">
        <v>2664.2</v>
      </c>
      <c r="H197" s="1">
        <v>2422</v>
      </c>
      <c r="I197" s="52">
        <f t="shared" si="18"/>
        <v>117.9893711248893</v>
      </c>
      <c r="J197">
        <v>2258</v>
      </c>
      <c r="K197">
        <f t="shared" si="19"/>
        <v>2258</v>
      </c>
      <c r="L197">
        <v>9.48</v>
      </c>
      <c r="M197">
        <v>8.24</v>
      </c>
      <c r="N197">
        <v>7.49</v>
      </c>
      <c r="O197">
        <f t="shared" si="20"/>
        <v>2087.9873</v>
      </c>
      <c r="P197" s="52">
        <f t="shared" si="21"/>
        <v>127.59656153081009</v>
      </c>
      <c r="Q197" s="52">
        <f t="shared" si="22"/>
        <v>126.56875834445928</v>
      </c>
      <c r="R197">
        <v>7.13</v>
      </c>
      <c r="T197">
        <v>6.48</v>
      </c>
      <c r="U197" s="2"/>
      <c r="V197">
        <v>5.89</v>
      </c>
      <c r="X197" s="52">
        <f t="shared" si="25"/>
        <v>216.25000000000003</v>
      </c>
      <c r="Y197">
        <v>13.23</v>
      </c>
      <c r="Z197" s="52">
        <f t="shared" si="26"/>
        <v>201.3756613756614</v>
      </c>
    </row>
    <row r="198" spans="1:26" ht="12.75">
      <c r="A198" s="15" t="s">
        <v>228</v>
      </c>
      <c r="B198" s="16" t="s">
        <v>119</v>
      </c>
      <c r="C198" s="17">
        <v>132003</v>
      </c>
      <c r="D198" s="30">
        <f t="shared" si="23"/>
        <v>2664.2000000000003</v>
      </c>
      <c r="E198" s="2">
        <f t="shared" si="24"/>
        <v>12.32</v>
      </c>
      <c r="F198" s="71">
        <v>12.32</v>
      </c>
      <c r="G198" s="1">
        <v>2664.2</v>
      </c>
      <c r="H198" s="1">
        <v>2422</v>
      </c>
      <c r="I198" s="52">
        <f t="shared" si="18"/>
        <v>117.9893711248893</v>
      </c>
      <c r="J198">
        <v>2258</v>
      </c>
      <c r="K198">
        <f t="shared" si="19"/>
        <v>2258</v>
      </c>
      <c r="L198">
        <v>9.48</v>
      </c>
      <c r="M198">
        <v>8.24</v>
      </c>
      <c r="N198">
        <v>7.49</v>
      </c>
      <c r="O198">
        <f t="shared" si="20"/>
        <v>2087.9873</v>
      </c>
      <c r="P198" s="52">
        <f t="shared" si="21"/>
        <v>127.59656153081009</v>
      </c>
      <c r="Q198" s="52">
        <f t="shared" si="22"/>
        <v>126.56875834445928</v>
      </c>
      <c r="R198">
        <v>7.13</v>
      </c>
      <c r="T198">
        <v>6.48</v>
      </c>
      <c r="U198" s="2"/>
      <c r="V198">
        <v>5.89</v>
      </c>
      <c r="X198" s="52">
        <f t="shared" si="25"/>
        <v>216.25000000000003</v>
      </c>
      <c r="Y198">
        <v>13.55</v>
      </c>
      <c r="Z198" s="52">
        <f t="shared" si="26"/>
        <v>196.619926199262</v>
      </c>
    </row>
    <row r="199" spans="1:26" ht="12.75">
      <c r="A199" s="15" t="s">
        <v>229</v>
      </c>
      <c r="B199" s="16" t="s">
        <v>119</v>
      </c>
      <c r="C199" s="17">
        <v>132004</v>
      </c>
      <c r="D199" s="30">
        <f t="shared" si="23"/>
        <v>2492.6000000000004</v>
      </c>
      <c r="E199" s="2">
        <f t="shared" si="24"/>
        <v>11.53</v>
      </c>
      <c r="F199" s="71">
        <v>11.53</v>
      </c>
      <c r="G199" s="1">
        <v>2492.6</v>
      </c>
      <c r="H199" s="1">
        <v>2266</v>
      </c>
      <c r="I199" s="52">
        <f t="shared" si="18"/>
        <v>117.96497870326552</v>
      </c>
      <c r="J199">
        <v>2113</v>
      </c>
      <c r="K199">
        <f t="shared" si="19"/>
        <v>2113</v>
      </c>
      <c r="L199">
        <v>8.87</v>
      </c>
      <c r="M199">
        <v>7.71</v>
      </c>
      <c r="N199">
        <v>7.01</v>
      </c>
      <c r="O199">
        <f t="shared" si="20"/>
        <v>1954.1776999999997</v>
      </c>
      <c r="P199" s="52">
        <f t="shared" si="21"/>
        <v>127.55237151667428</v>
      </c>
      <c r="Q199" s="52">
        <f t="shared" si="22"/>
        <v>126.53352353780313</v>
      </c>
      <c r="R199">
        <v>6.68</v>
      </c>
      <c r="T199">
        <v>6.07</v>
      </c>
      <c r="U199" s="2"/>
      <c r="V199">
        <v>5.52</v>
      </c>
      <c r="X199" s="52">
        <f t="shared" si="25"/>
        <v>216.18386816999137</v>
      </c>
      <c r="Y199">
        <v>13.55</v>
      </c>
      <c r="Z199" s="52">
        <f t="shared" si="26"/>
        <v>183.95571955719558</v>
      </c>
    </row>
    <row r="200" spans="1:26" ht="12.75">
      <c r="A200" s="15" t="s">
        <v>230</v>
      </c>
      <c r="B200" s="16" t="s">
        <v>119</v>
      </c>
      <c r="C200" s="17">
        <v>132005</v>
      </c>
      <c r="D200" s="30">
        <f t="shared" si="23"/>
        <v>2554.2000000000003</v>
      </c>
      <c r="E200" s="2">
        <f t="shared" si="24"/>
        <v>11.82</v>
      </c>
      <c r="F200" s="71">
        <v>11.82</v>
      </c>
      <c r="G200" s="1">
        <v>2554.2</v>
      </c>
      <c r="H200" s="1">
        <v>2322</v>
      </c>
      <c r="I200" s="52">
        <f t="shared" si="18"/>
        <v>117.97690531177831</v>
      </c>
      <c r="J200">
        <v>2165</v>
      </c>
      <c r="K200">
        <f t="shared" si="19"/>
        <v>2165</v>
      </c>
      <c r="L200">
        <v>9.09</v>
      </c>
      <c r="M200">
        <v>7.9</v>
      </c>
      <c r="N200">
        <v>7.18</v>
      </c>
      <c r="O200">
        <f t="shared" si="20"/>
        <v>2001.5685999999998</v>
      </c>
      <c r="P200" s="52">
        <f t="shared" si="21"/>
        <v>127.60991554323947</v>
      </c>
      <c r="Q200" s="52">
        <f t="shared" si="22"/>
        <v>126.6016713091922</v>
      </c>
      <c r="R200">
        <v>6.84</v>
      </c>
      <c r="T200">
        <v>6.22</v>
      </c>
      <c r="U200" s="2"/>
      <c r="V200">
        <v>5.65</v>
      </c>
      <c r="X200" s="52">
        <f t="shared" si="25"/>
        <v>216.09137055837564</v>
      </c>
      <c r="Y200">
        <v>12.41</v>
      </c>
      <c r="Z200" s="52">
        <f t="shared" si="26"/>
        <v>205.8178887993554</v>
      </c>
    </row>
    <row r="201" spans="1:26" ht="12.75">
      <c r="A201" s="15" t="s">
        <v>231</v>
      </c>
      <c r="B201" s="16" t="s">
        <v>119</v>
      </c>
      <c r="C201" s="17">
        <v>132006</v>
      </c>
      <c r="D201" s="30">
        <f t="shared" si="23"/>
        <v>2664.2000000000003</v>
      </c>
      <c r="E201" s="2">
        <f t="shared" si="24"/>
        <v>12.32</v>
      </c>
      <c r="F201" s="71">
        <v>12.32</v>
      </c>
      <c r="G201" s="1">
        <v>2664.2</v>
      </c>
      <c r="H201" s="1">
        <v>2422</v>
      </c>
      <c r="I201" s="52">
        <f t="shared" si="18"/>
        <v>117.9893711248893</v>
      </c>
      <c r="J201">
        <v>2258</v>
      </c>
      <c r="K201">
        <f t="shared" si="19"/>
        <v>2258</v>
      </c>
      <c r="L201">
        <v>9.48</v>
      </c>
      <c r="M201">
        <v>8.24</v>
      </c>
      <c r="N201">
        <v>7.49</v>
      </c>
      <c r="O201">
        <f t="shared" si="20"/>
        <v>2087.9873</v>
      </c>
      <c r="P201" s="52">
        <f t="shared" si="21"/>
        <v>127.59656153081009</v>
      </c>
      <c r="Q201" s="52">
        <f t="shared" si="22"/>
        <v>126.56875834445928</v>
      </c>
      <c r="R201">
        <v>7.13</v>
      </c>
      <c r="T201">
        <v>6.48</v>
      </c>
      <c r="U201" s="2"/>
      <c r="V201">
        <v>5.89</v>
      </c>
      <c r="X201" s="52">
        <f t="shared" si="25"/>
        <v>216.25000000000003</v>
      </c>
      <c r="Y201">
        <v>11.23</v>
      </c>
      <c r="Z201" s="52">
        <f t="shared" si="26"/>
        <v>237.23953695458596</v>
      </c>
    </row>
    <row r="202" spans="1:26" ht="12.75">
      <c r="A202" s="15" t="s">
        <v>232</v>
      </c>
      <c r="B202" s="16" t="s">
        <v>119</v>
      </c>
      <c r="C202" s="17">
        <v>132007</v>
      </c>
      <c r="D202" s="30">
        <f t="shared" si="23"/>
        <v>2664.2000000000003</v>
      </c>
      <c r="E202" s="2">
        <f t="shared" si="24"/>
        <v>12.32</v>
      </c>
      <c r="F202" s="71">
        <v>12.32</v>
      </c>
      <c r="G202" s="1">
        <v>2664.2</v>
      </c>
      <c r="H202" s="1">
        <v>2422</v>
      </c>
      <c r="I202" s="52">
        <f t="shared" si="18"/>
        <v>117.9893711248893</v>
      </c>
      <c r="J202">
        <v>2258</v>
      </c>
      <c r="K202">
        <f t="shared" si="19"/>
        <v>2258</v>
      </c>
      <c r="L202">
        <v>9.48</v>
      </c>
      <c r="M202">
        <v>8.24</v>
      </c>
      <c r="N202">
        <v>7.49</v>
      </c>
      <c r="O202">
        <f t="shared" si="20"/>
        <v>2087.9873</v>
      </c>
      <c r="P202" s="52">
        <f t="shared" si="21"/>
        <v>127.59656153081009</v>
      </c>
      <c r="Q202" s="52">
        <f t="shared" si="22"/>
        <v>126.56875834445928</v>
      </c>
      <c r="R202">
        <v>7.13</v>
      </c>
      <c r="T202">
        <v>6.48</v>
      </c>
      <c r="U202" s="2"/>
      <c r="V202">
        <v>5.89</v>
      </c>
      <c r="X202" s="52">
        <f t="shared" si="25"/>
        <v>216.25000000000003</v>
      </c>
      <c r="Y202">
        <v>13</v>
      </c>
      <c r="Z202" s="52">
        <f t="shared" si="26"/>
        <v>204.93846153846155</v>
      </c>
    </row>
    <row r="203" spans="1:26" ht="12.75">
      <c r="A203" s="15" t="s">
        <v>233</v>
      </c>
      <c r="B203" s="16" t="s">
        <v>119</v>
      </c>
      <c r="C203" s="17">
        <v>132009</v>
      </c>
      <c r="D203" s="30">
        <f t="shared" si="23"/>
        <v>2439.8</v>
      </c>
      <c r="E203" s="2">
        <f t="shared" si="24"/>
        <v>11.28</v>
      </c>
      <c r="F203" s="71">
        <v>11.28</v>
      </c>
      <c r="G203" s="1">
        <v>2439.8</v>
      </c>
      <c r="H203" s="1">
        <v>2218</v>
      </c>
      <c r="I203" s="52">
        <f t="shared" si="18"/>
        <v>117.92170130497826</v>
      </c>
      <c r="J203">
        <v>2069</v>
      </c>
      <c r="K203">
        <f t="shared" si="19"/>
        <v>2069</v>
      </c>
      <c r="L203">
        <v>8.68</v>
      </c>
      <c r="M203">
        <v>7.55</v>
      </c>
      <c r="N203">
        <v>6.86</v>
      </c>
      <c r="O203">
        <f t="shared" si="20"/>
        <v>1912.3622</v>
      </c>
      <c r="P203" s="52">
        <f t="shared" si="21"/>
        <v>127.58043429220677</v>
      </c>
      <c r="Q203" s="52">
        <f t="shared" si="22"/>
        <v>126.53061224489794</v>
      </c>
      <c r="R203">
        <v>6.53</v>
      </c>
      <c r="T203">
        <v>5.94</v>
      </c>
      <c r="U203" s="2"/>
      <c r="V203">
        <v>5.4</v>
      </c>
      <c r="X203" s="52">
        <f t="shared" si="25"/>
        <v>216.29432624113477</v>
      </c>
      <c r="Y203">
        <v>11.74</v>
      </c>
      <c r="Z203" s="52">
        <f t="shared" si="26"/>
        <v>207.81942078364565</v>
      </c>
    </row>
    <row r="204" spans="1:26" ht="12.75">
      <c r="A204" s="15" t="s">
        <v>234</v>
      </c>
      <c r="B204" s="16" t="s">
        <v>119</v>
      </c>
      <c r="C204" s="17">
        <v>132010</v>
      </c>
      <c r="D204" s="30">
        <f t="shared" si="23"/>
        <v>2206.6000000000004</v>
      </c>
      <c r="E204" s="2">
        <f t="shared" si="24"/>
        <v>10.21</v>
      </c>
      <c r="F204" s="71">
        <v>10.21</v>
      </c>
      <c r="G204" s="1">
        <v>2206.6</v>
      </c>
      <c r="H204" s="1">
        <v>2006</v>
      </c>
      <c r="I204" s="52">
        <f t="shared" si="18"/>
        <v>117.93693212185998</v>
      </c>
      <c r="J204">
        <v>1871</v>
      </c>
      <c r="K204">
        <f t="shared" si="19"/>
        <v>1871</v>
      </c>
      <c r="L204">
        <v>7.85</v>
      </c>
      <c r="M204">
        <v>6.83</v>
      </c>
      <c r="N204">
        <v>6.21</v>
      </c>
      <c r="O204">
        <f t="shared" si="20"/>
        <v>1731.1616999999999</v>
      </c>
      <c r="P204" s="52">
        <f t="shared" si="21"/>
        <v>127.46354081192996</v>
      </c>
      <c r="Q204" s="52">
        <f t="shared" si="22"/>
        <v>126.40901771336553</v>
      </c>
      <c r="R204">
        <v>5.91</v>
      </c>
      <c r="T204">
        <v>5.37</v>
      </c>
      <c r="U204" s="2"/>
      <c r="V204">
        <v>4.88</v>
      </c>
      <c r="X204" s="52">
        <f t="shared" si="25"/>
        <v>216.12144955925564</v>
      </c>
      <c r="Y204">
        <v>13.55</v>
      </c>
      <c r="Z204" s="52">
        <f t="shared" si="26"/>
        <v>162.84870848708488</v>
      </c>
    </row>
    <row r="205" spans="1:26" ht="12.75">
      <c r="A205" s="15" t="s">
        <v>235</v>
      </c>
      <c r="B205" s="16" t="s">
        <v>119</v>
      </c>
      <c r="C205" s="17">
        <v>132011</v>
      </c>
      <c r="D205" s="30">
        <f t="shared" si="23"/>
        <v>2554.2000000000003</v>
      </c>
      <c r="E205" s="2">
        <f t="shared" si="24"/>
        <v>11.82</v>
      </c>
      <c r="F205" s="71">
        <v>11.82</v>
      </c>
      <c r="G205" s="1">
        <v>2554.2</v>
      </c>
      <c r="H205" s="1">
        <v>2322</v>
      </c>
      <c r="I205" s="52">
        <f t="shared" si="18"/>
        <v>117.97690531177831</v>
      </c>
      <c r="J205">
        <v>2165</v>
      </c>
      <c r="K205">
        <f t="shared" si="19"/>
        <v>2165</v>
      </c>
      <c r="L205">
        <v>9.09</v>
      </c>
      <c r="M205">
        <v>7.9</v>
      </c>
      <c r="N205">
        <v>7.18</v>
      </c>
      <c r="O205">
        <f t="shared" si="20"/>
        <v>2001.5685999999998</v>
      </c>
      <c r="P205" s="52">
        <f t="shared" si="21"/>
        <v>127.60991554323947</v>
      </c>
      <c r="Q205" s="52">
        <f t="shared" si="22"/>
        <v>126.6016713091922</v>
      </c>
      <c r="R205">
        <v>6.84</v>
      </c>
      <c r="T205">
        <v>6.22</v>
      </c>
      <c r="U205" s="2"/>
      <c r="V205">
        <v>5.65</v>
      </c>
      <c r="X205" s="52">
        <f t="shared" si="25"/>
        <v>216.09137055837564</v>
      </c>
      <c r="Y205">
        <v>13.55</v>
      </c>
      <c r="Z205" s="52">
        <f t="shared" si="26"/>
        <v>188.50184501845018</v>
      </c>
    </row>
    <row r="206" spans="1:26" ht="12.75">
      <c r="A206" s="15" t="s">
        <v>236</v>
      </c>
      <c r="B206" s="16" t="s">
        <v>119</v>
      </c>
      <c r="C206" s="17">
        <v>132012</v>
      </c>
      <c r="D206" s="30">
        <f t="shared" si="23"/>
        <v>2307.8</v>
      </c>
      <c r="E206" s="2">
        <f t="shared" si="24"/>
        <v>10.67</v>
      </c>
      <c r="F206" s="71">
        <v>10.67</v>
      </c>
      <c r="G206" s="1">
        <v>2307.8</v>
      </c>
      <c r="H206" s="1">
        <v>2098</v>
      </c>
      <c r="I206" s="52">
        <f t="shared" si="18"/>
        <v>117.98568507157465</v>
      </c>
      <c r="J206">
        <v>1956</v>
      </c>
      <c r="K206">
        <f t="shared" si="19"/>
        <v>1956</v>
      </c>
      <c r="L206">
        <v>8.21</v>
      </c>
      <c r="M206">
        <v>7.14</v>
      </c>
      <c r="N206">
        <v>6.49</v>
      </c>
      <c r="O206">
        <f t="shared" si="20"/>
        <v>1809.2173</v>
      </c>
      <c r="P206" s="52">
        <f t="shared" si="21"/>
        <v>127.55792242313846</v>
      </c>
      <c r="Q206" s="52">
        <f t="shared" si="22"/>
        <v>126.50231124807397</v>
      </c>
      <c r="R206">
        <v>6.18</v>
      </c>
      <c r="T206">
        <v>5.62</v>
      </c>
      <c r="U206" s="2"/>
      <c r="V206">
        <v>5.11</v>
      </c>
      <c r="X206" s="52">
        <f t="shared" si="25"/>
        <v>216.28865979381445</v>
      </c>
      <c r="Y206">
        <v>12.14</v>
      </c>
      <c r="Z206" s="52">
        <f t="shared" si="26"/>
        <v>190.0988467874794</v>
      </c>
    </row>
    <row r="207" spans="1:26" ht="12.75">
      <c r="A207" s="15" t="s">
        <v>237</v>
      </c>
      <c r="B207" s="16" t="s">
        <v>119</v>
      </c>
      <c r="C207" s="17">
        <v>132013</v>
      </c>
      <c r="D207" s="30">
        <f t="shared" si="23"/>
        <v>2664.2000000000003</v>
      </c>
      <c r="E207" s="2">
        <f t="shared" si="24"/>
        <v>12.32</v>
      </c>
      <c r="F207" s="71">
        <v>12.32</v>
      </c>
      <c r="G207" s="1">
        <v>2664.2</v>
      </c>
      <c r="H207" s="1">
        <v>2422</v>
      </c>
      <c r="I207" s="52">
        <f t="shared" si="18"/>
        <v>117.9893711248893</v>
      </c>
      <c r="J207">
        <v>2258</v>
      </c>
      <c r="K207">
        <f t="shared" si="19"/>
        <v>2258</v>
      </c>
      <c r="L207">
        <v>9.48</v>
      </c>
      <c r="M207">
        <v>8.24</v>
      </c>
      <c r="N207">
        <v>7.49</v>
      </c>
      <c r="O207">
        <f t="shared" si="20"/>
        <v>2087.9873</v>
      </c>
      <c r="P207" s="52">
        <f t="shared" si="21"/>
        <v>127.59656153081009</v>
      </c>
      <c r="Q207" s="52">
        <f t="shared" si="22"/>
        <v>126.56875834445928</v>
      </c>
      <c r="R207">
        <v>7.13</v>
      </c>
      <c r="T207">
        <v>6.48</v>
      </c>
      <c r="U207" s="2"/>
      <c r="V207">
        <v>5.89</v>
      </c>
      <c r="X207" s="52">
        <f t="shared" si="25"/>
        <v>216.25000000000003</v>
      </c>
      <c r="Y207">
        <v>13.55</v>
      </c>
      <c r="Z207" s="52">
        <f t="shared" si="26"/>
        <v>196.619926199262</v>
      </c>
    </row>
    <row r="208" spans="1:26" ht="12.75">
      <c r="A208" s="15" t="s">
        <v>238</v>
      </c>
      <c r="B208" s="16" t="s">
        <v>119</v>
      </c>
      <c r="C208" s="17">
        <v>132014</v>
      </c>
      <c r="D208" s="30">
        <f t="shared" si="23"/>
        <v>2664.2000000000003</v>
      </c>
      <c r="E208" s="2">
        <f t="shared" si="24"/>
        <v>12.32</v>
      </c>
      <c r="F208" s="71">
        <v>12.32</v>
      </c>
      <c r="G208" s="1">
        <v>2664.2</v>
      </c>
      <c r="H208" s="1">
        <v>2422</v>
      </c>
      <c r="I208" s="52">
        <f t="shared" si="18"/>
        <v>117.9893711248893</v>
      </c>
      <c r="J208">
        <v>2258</v>
      </c>
      <c r="K208">
        <f t="shared" si="19"/>
        <v>2258</v>
      </c>
      <c r="L208">
        <v>9.48</v>
      </c>
      <c r="M208">
        <v>8.24</v>
      </c>
      <c r="N208">
        <v>7.49</v>
      </c>
      <c r="O208">
        <f t="shared" si="20"/>
        <v>2087.9873</v>
      </c>
      <c r="P208" s="52">
        <f t="shared" si="21"/>
        <v>127.59656153081009</v>
      </c>
      <c r="Q208" s="52">
        <f t="shared" si="22"/>
        <v>126.56875834445928</v>
      </c>
      <c r="R208">
        <v>7.13</v>
      </c>
      <c r="T208">
        <v>6.48</v>
      </c>
      <c r="U208" s="2"/>
      <c r="V208">
        <v>5.89</v>
      </c>
      <c r="X208" s="52">
        <f t="shared" si="25"/>
        <v>216.25000000000003</v>
      </c>
      <c r="Y208">
        <v>12.68</v>
      </c>
      <c r="Z208" s="52">
        <f t="shared" si="26"/>
        <v>210.11041009463725</v>
      </c>
    </row>
    <row r="209" spans="1:26" ht="12.75">
      <c r="A209" s="15" t="s">
        <v>239</v>
      </c>
      <c r="B209" s="16" t="s">
        <v>119</v>
      </c>
      <c r="C209" s="17">
        <v>132015</v>
      </c>
      <c r="D209" s="30">
        <f t="shared" si="23"/>
        <v>2385.9</v>
      </c>
      <c r="E209" s="2">
        <f t="shared" si="24"/>
        <v>11.04</v>
      </c>
      <c r="F209" s="71">
        <v>11.04</v>
      </c>
      <c r="G209" s="1">
        <v>2385.9</v>
      </c>
      <c r="H209" s="1">
        <v>2169</v>
      </c>
      <c r="I209" s="52">
        <f t="shared" si="18"/>
        <v>117.99703264094956</v>
      </c>
      <c r="J209">
        <v>2022</v>
      </c>
      <c r="K209">
        <f t="shared" si="19"/>
        <v>2022</v>
      </c>
      <c r="L209">
        <v>8.49</v>
      </c>
      <c r="M209">
        <v>7.38</v>
      </c>
      <c r="N209">
        <v>6.71</v>
      </c>
      <c r="O209">
        <f t="shared" si="20"/>
        <v>1870.5466999999999</v>
      </c>
      <c r="P209" s="52">
        <f t="shared" si="21"/>
        <v>127.55094540008012</v>
      </c>
      <c r="Q209" s="52">
        <f t="shared" si="22"/>
        <v>126.52757078986588</v>
      </c>
      <c r="R209">
        <v>6.39</v>
      </c>
      <c r="T209">
        <v>5.81</v>
      </c>
      <c r="U209" s="2"/>
      <c r="V209">
        <v>5.28</v>
      </c>
      <c r="X209" s="52">
        <f t="shared" si="25"/>
        <v>216.11413043478262</v>
      </c>
      <c r="Y209">
        <v>12.68</v>
      </c>
      <c r="Z209" s="52">
        <f t="shared" si="26"/>
        <v>188.16246056782336</v>
      </c>
    </row>
    <row r="210" spans="1:26" ht="12.75">
      <c r="A210" s="15" t="s">
        <v>240</v>
      </c>
      <c r="B210" s="16" t="s">
        <v>119</v>
      </c>
      <c r="C210" s="17">
        <v>132016</v>
      </c>
      <c r="D210" s="30">
        <f t="shared" si="23"/>
        <v>2664.2000000000003</v>
      </c>
      <c r="E210" s="2">
        <f t="shared" si="24"/>
        <v>12.32</v>
      </c>
      <c r="F210" s="71">
        <v>12.32</v>
      </c>
      <c r="G210" s="1">
        <v>2664.2</v>
      </c>
      <c r="H210" s="1">
        <v>2422</v>
      </c>
      <c r="I210" s="52">
        <f aca="true" t="shared" si="27" ref="I210:I273">D210/J210*100</f>
        <v>117.9893711248893</v>
      </c>
      <c r="J210">
        <v>2258</v>
      </c>
      <c r="K210">
        <f aca="true" t="shared" si="28" ref="K210:K273">ROUND(M210*274,0)</f>
        <v>2258</v>
      </c>
      <c r="L210">
        <v>9.48</v>
      </c>
      <c r="M210">
        <v>8.24</v>
      </c>
      <c r="N210">
        <v>7.49</v>
      </c>
      <c r="O210">
        <f aca="true" t="shared" si="29" ref="O210:O273">N210*278.77</f>
        <v>2087.9873</v>
      </c>
      <c r="P210" s="52">
        <f aca="true" t="shared" si="30" ref="P210:P273">D210/O210*100</f>
        <v>127.59656153081009</v>
      </c>
      <c r="Q210" s="52">
        <f aca="true" t="shared" si="31" ref="Q210:Q273">L210/N210*100</f>
        <v>126.56875834445928</v>
      </c>
      <c r="R210">
        <v>7.13</v>
      </c>
      <c r="T210">
        <v>6.48</v>
      </c>
      <c r="U210" s="2"/>
      <c r="V210">
        <v>5.89</v>
      </c>
      <c r="X210" s="52">
        <f t="shared" si="25"/>
        <v>216.25000000000003</v>
      </c>
      <c r="Y210">
        <v>13.55</v>
      </c>
      <c r="Z210" s="52">
        <f t="shared" si="26"/>
        <v>196.619926199262</v>
      </c>
    </row>
    <row r="211" spans="1:26" ht="12.75">
      <c r="A211" s="15" t="s">
        <v>241</v>
      </c>
      <c r="B211" s="16" t="s">
        <v>119</v>
      </c>
      <c r="C211" s="17">
        <v>132017</v>
      </c>
      <c r="D211" s="30">
        <f aca="true" t="shared" si="32" ref="D211:D274">((ROUND(L211*255.5,0))*1.1)</f>
        <v>2492.6000000000004</v>
      </c>
      <c r="E211" s="2">
        <f aca="true" t="shared" si="33" ref="E211:E274">ROUND(L211*1.3,2)</f>
        <v>11.53</v>
      </c>
      <c r="F211" s="71">
        <v>11.53</v>
      </c>
      <c r="G211" s="1">
        <v>2492.6</v>
      </c>
      <c r="H211" s="1">
        <v>2266</v>
      </c>
      <c r="I211" s="52">
        <f t="shared" si="27"/>
        <v>117.96497870326552</v>
      </c>
      <c r="J211">
        <v>2113</v>
      </c>
      <c r="K211">
        <f t="shared" si="28"/>
        <v>2113</v>
      </c>
      <c r="L211">
        <v>8.87</v>
      </c>
      <c r="M211">
        <v>7.71</v>
      </c>
      <c r="N211">
        <v>7.01</v>
      </c>
      <c r="O211">
        <f t="shared" si="29"/>
        <v>1954.1776999999997</v>
      </c>
      <c r="P211" s="52">
        <f t="shared" si="30"/>
        <v>127.55237151667428</v>
      </c>
      <c r="Q211" s="52">
        <f t="shared" si="31"/>
        <v>126.53352353780313</v>
      </c>
      <c r="R211">
        <v>6.68</v>
      </c>
      <c r="T211">
        <v>6.07</v>
      </c>
      <c r="U211" s="2"/>
      <c r="V211">
        <v>5.52</v>
      </c>
      <c r="X211" s="52">
        <f aca="true" t="shared" si="34" ref="X211:X274">D211/F211</f>
        <v>216.18386816999137</v>
      </c>
      <c r="Y211">
        <v>11.87</v>
      </c>
      <c r="Z211" s="52">
        <f aca="true" t="shared" si="35" ref="Z211:Z274">D211/Y211</f>
        <v>209.99157540016853</v>
      </c>
    </row>
    <row r="212" spans="1:26" ht="12.75">
      <c r="A212" s="15" t="s">
        <v>242</v>
      </c>
      <c r="B212" s="16" t="s">
        <v>119</v>
      </c>
      <c r="C212" s="17">
        <v>132018</v>
      </c>
      <c r="D212" s="30">
        <f t="shared" si="32"/>
        <v>2492.6000000000004</v>
      </c>
      <c r="E212" s="2">
        <f t="shared" si="33"/>
        <v>11.53</v>
      </c>
      <c r="F212" s="71">
        <v>11.53</v>
      </c>
      <c r="G212" s="1">
        <v>2492.6</v>
      </c>
      <c r="H212" s="1">
        <v>2266</v>
      </c>
      <c r="I212" s="52">
        <f t="shared" si="27"/>
        <v>117.96497870326552</v>
      </c>
      <c r="J212">
        <v>2113</v>
      </c>
      <c r="K212">
        <f t="shared" si="28"/>
        <v>2113</v>
      </c>
      <c r="L212">
        <v>8.87</v>
      </c>
      <c r="M212">
        <v>7.71</v>
      </c>
      <c r="N212">
        <v>7.01</v>
      </c>
      <c r="O212">
        <f t="shared" si="29"/>
        <v>1954.1776999999997</v>
      </c>
      <c r="P212" s="52">
        <f t="shared" si="30"/>
        <v>127.55237151667428</v>
      </c>
      <c r="Q212" s="52">
        <f t="shared" si="31"/>
        <v>126.53352353780313</v>
      </c>
      <c r="R212">
        <v>6.68</v>
      </c>
      <c r="T212">
        <v>6.07</v>
      </c>
      <c r="U212" s="2"/>
      <c r="V212">
        <v>5.52</v>
      </c>
      <c r="X212" s="52">
        <f t="shared" si="34"/>
        <v>216.18386816999137</v>
      </c>
      <c r="Y212">
        <v>11.23</v>
      </c>
      <c r="Z212" s="52">
        <f t="shared" si="35"/>
        <v>221.95903829029388</v>
      </c>
    </row>
    <row r="213" spans="1:26" ht="12.75">
      <c r="A213" s="15" t="s">
        <v>243</v>
      </c>
      <c r="B213" s="16" t="s">
        <v>119</v>
      </c>
      <c r="C213" s="17">
        <v>132019</v>
      </c>
      <c r="D213" s="30">
        <f t="shared" si="32"/>
        <v>2664.2000000000003</v>
      </c>
      <c r="E213" s="2">
        <f t="shared" si="33"/>
        <v>12.32</v>
      </c>
      <c r="F213" s="71">
        <v>12.32</v>
      </c>
      <c r="G213" s="1">
        <v>2664.2</v>
      </c>
      <c r="H213" s="1">
        <v>2422</v>
      </c>
      <c r="I213" s="52">
        <f t="shared" si="27"/>
        <v>117.9893711248893</v>
      </c>
      <c r="J213">
        <v>2258</v>
      </c>
      <c r="K213">
        <f t="shared" si="28"/>
        <v>2258</v>
      </c>
      <c r="L213">
        <v>9.48</v>
      </c>
      <c r="M213">
        <v>8.24</v>
      </c>
      <c r="N213">
        <v>7.49</v>
      </c>
      <c r="O213">
        <f t="shared" si="29"/>
        <v>2087.9873</v>
      </c>
      <c r="P213" s="52">
        <f t="shared" si="30"/>
        <v>127.59656153081009</v>
      </c>
      <c r="Q213" s="52">
        <f t="shared" si="31"/>
        <v>126.56875834445928</v>
      </c>
      <c r="R213">
        <v>7.13</v>
      </c>
      <c r="T213">
        <v>6.48</v>
      </c>
      <c r="U213" s="2"/>
      <c r="V213">
        <v>5.89</v>
      </c>
      <c r="X213" s="52">
        <f t="shared" si="34"/>
        <v>216.25000000000003</v>
      </c>
      <c r="Y213">
        <v>13.55</v>
      </c>
      <c r="Z213" s="52">
        <f t="shared" si="35"/>
        <v>196.619926199262</v>
      </c>
    </row>
    <row r="214" spans="1:26" ht="12.75">
      <c r="A214" s="15" t="s">
        <v>244</v>
      </c>
      <c r="B214" s="16" t="s">
        <v>119</v>
      </c>
      <c r="C214" s="17">
        <v>132020</v>
      </c>
      <c r="D214" s="30">
        <f t="shared" si="32"/>
        <v>2333.1000000000004</v>
      </c>
      <c r="E214" s="2">
        <f t="shared" si="33"/>
        <v>10.79</v>
      </c>
      <c r="F214" s="71">
        <v>10.79</v>
      </c>
      <c r="G214" s="1">
        <v>2333.1</v>
      </c>
      <c r="H214" s="1">
        <v>2121</v>
      </c>
      <c r="I214" s="52">
        <f t="shared" si="27"/>
        <v>117.95247724974725</v>
      </c>
      <c r="J214">
        <v>1978</v>
      </c>
      <c r="K214">
        <f t="shared" si="28"/>
        <v>1978</v>
      </c>
      <c r="L214">
        <v>8.3</v>
      </c>
      <c r="M214">
        <v>7.22</v>
      </c>
      <c r="N214">
        <v>6.56</v>
      </c>
      <c r="O214">
        <f t="shared" si="29"/>
        <v>1828.7311999999997</v>
      </c>
      <c r="P214" s="52">
        <f t="shared" si="30"/>
        <v>127.58025892487647</v>
      </c>
      <c r="Q214" s="52">
        <f t="shared" si="31"/>
        <v>126.52439024390245</v>
      </c>
      <c r="R214">
        <v>6.25</v>
      </c>
      <c r="T214">
        <v>5.68</v>
      </c>
      <c r="U214" s="2"/>
      <c r="V214">
        <v>5.16</v>
      </c>
      <c r="X214" s="52">
        <f t="shared" si="34"/>
        <v>216.22798887859133</v>
      </c>
      <c r="Y214">
        <v>11.98</v>
      </c>
      <c r="Z214" s="52">
        <f t="shared" si="35"/>
        <v>194.74958263772956</v>
      </c>
    </row>
    <row r="215" spans="1:26" ht="12.75">
      <c r="A215" s="15" t="s">
        <v>245</v>
      </c>
      <c r="B215" s="16" t="s">
        <v>119</v>
      </c>
      <c r="C215" s="17">
        <v>132021</v>
      </c>
      <c r="D215" s="30">
        <f t="shared" si="32"/>
        <v>2206.6000000000004</v>
      </c>
      <c r="E215" s="2">
        <f t="shared" si="33"/>
        <v>10.21</v>
      </c>
      <c r="F215" s="71">
        <v>10.21</v>
      </c>
      <c r="G215" s="1">
        <v>2206.6</v>
      </c>
      <c r="H215" s="1">
        <v>2006</v>
      </c>
      <c r="I215" s="52">
        <f t="shared" si="27"/>
        <v>117.93693212185998</v>
      </c>
      <c r="J215">
        <v>1871</v>
      </c>
      <c r="K215">
        <f t="shared" si="28"/>
        <v>1871</v>
      </c>
      <c r="L215">
        <v>7.85</v>
      </c>
      <c r="M215">
        <v>6.83</v>
      </c>
      <c r="N215">
        <v>6.21</v>
      </c>
      <c r="O215">
        <f t="shared" si="29"/>
        <v>1731.1616999999999</v>
      </c>
      <c r="P215" s="52">
        <f t="shared" si="30"/>
        <v>127.46354081192996</v>
      </c>
      <c r="Q215" s="52">
        <f t="shared" si="31"/>
        <v>126.40901771336553</v>
      </c>
      <c r="R215">
        <v>5.91</v>
      </c>
      <c r="T215">
        <v>5.37</v>
      </c>
      <c r="U215" s="2"/>
      <c r="V215">
        <v>4.88</v>
      </c>
      <c r="X215" s="52">
        <f t="shared" si="34"/>
        <v>216.12144955925564</v>
      </c>
      <c r="Y215">
        <v>13.55</v>
      </c>
      <c r="Z215" s="52">
        <f t="shared" si="35"/>
        <v>162.84870848708488</v>
      </c>
    </row>
    <row r="216" spans="1:26" ht="12.75">
      <c r="A216" s="15" t="s">
        <v>246</v>
      </c>
      <c r="B216" s="16" t="s">
        <v>119</v>
      </c>
      <c r="C216" s="17">
        <v>132022</v>
      </c>
      <c r="D216" s="30">
        <f t="shared" si="32"/>
        <v>2664.2000000000003</v>
      </c>
      <c r="E216" s="2">
        <f t="shared" si="33"/>
        <v>12.32</v>
      </c>
      <c r="F216" s="71">
        <v>12.32</v>
      </c>
      <c r="G216" s="1">
        <v>2664.2</v>
      </c>
      <c r="H216" s="1">
        <v>2422</v>
      </c>
      <c r="I216" s="52">
        <f t="shared" si="27"/>
        <v>117.9893711248893</v>
      </c>
      <c r="J216">
        <v>2258</v>
      </c>
      <c r="K216">
        <f t="shared" si="28"/>
        <v>2258</v>
      </c>
      <c r="L216">
        <v>9.48</v>
      </c>
      <c r="M216">
        <v>8.24</v>
      </c>
      <c r="N216">
        <v>7.49</v>
      </c>
      <c r="O216">
        <f t="shared" si="29"/>
        <v>2087.9873</v>
      </c>
      <c r="P216" s="52">
        <f t="shared" si="30"/>
        <v>127.59656153081009</v>
      </c>
      <c r="Q216" s="52">
        <f t="shared" si="31"/>
        <v>126.56875834445928</v>
      </c>
      <c r="R216">
        <v>7.13</v>
      </c>
      <c r="T216">
        <v>6.48</v>
      </c>
      <c r="U216" s="2"/>
      <c r="V216">
        <v>5.89</v>
      </c>
      <c r="X216" s="52">
        <f t="shared" si="34"/>
        <v>216.25000000000003</v>
      </c>
      <c r="Y216">
        <v>10.98</v>
      </c>
      <c r="Z216" s="52">
        <f t="shared" si="35"/>
        <v>242.64116575591987</v>
      </c>
    </row>
    <row r="217" spans="1:26" ht="12.75">
      <c r="A217" s="15" t="s">
        <v>247</v>
      </c>
      <c r="B217" s="16" t="s">
        <v>119</v>
      </c>
      <c r="C217" s="17">
        <v>132023</v>
      </c>
      <c r="D217" s="30">
        <f t="shared" si="32"/>
        <v>2355.1000000000004</v>
      </c>
      <c r="E217" s="2">
        <f t="shared" si="33"/>
        <v>10.89</v>
      </c>
      <c r="F217" s="71">
        <v>10.89</v>
      </c>
      <c r="G217" s="1">
        <v>2355.1</v>
      </c>
      <c r="H217" s="1">
        <v>2141</v>
      </c>
      <c r="I217" s="52">
        <f t="shared" si="27"/>
        <v>117.93189784677018</v>
      </c>
      <c r="J217">
        <v>1997</v>
      </c>
      <c r="K217">
        <f t="shared" si="28"/>
        <v>1997</v>
      </c>
      <c r="L217">
        <v>8.38</v>
      </c>
      <c r="M217">
        <v>7.29</v>
      </c>
      <c r="N217">
        <v>6.63</v>
      </c>
      <c r="O217">
        <f t="shared" si="29"/>
        <v>1848.2450999999999</v>
      </c>
      <c r="P217" s="52">
        <f t="shared" si="30"/>
        <v>127.42357601813745</v>
      </c>
      <c r="Q217" s="52">
        <f t="shared" si="31"/>
        <v>126.395173453997</v>
      </c>
      <c r="R217">
        <v>6.31</v>
      </c>
      <c r="T217">
        <v>5.74</v>
      </c>
      <c r="U217" s="2"/>
      <c r="V217">
        <v>5.22</v>
      </c>
      <c r="X217" s="52">
        <f t="shared" si="34"/>
        <v>216.2626262626263</v>
      </c>
      <c r="Y217">
        <v>13.55</v>
      </c>
      <c r="Z217" s="52">
        <f t="shared" si="35"/>
        <v>173.80811808118082</v>
      </c>
    </row>
    <row r="218" spans="1:26" ht="12.75">
      <c r="A218" s="15" t="s">
        <v>248</v>
      </c>
      <c r="B218" s="16" t="s">
        <v>119</v>
      </c>
      <c r="C218" s="54">
        <v>132024</v>
      </c>
      <c r="D218" s="30">
        <f t="shared" si="32"/>
        <v>2664.2000000000003</v>
      </c>
      <c r="E218" s="2">
        <f t="shared" si="33"/>
        <v>12.32</v>
      </c>
      <c r="F218" s="71">
        <v>12.32</v>
      </c>
      <c r="G218" s="1">
        <v>2664.2</v>
      </c>
      <c r="H218" s="1">
        <v>2422</v>
      </c>
      <c r="I218" s="52">
        <f t="shared" si="27"/>
        <v>117.9893711248893</v>
      </c>
      <c r="J218">
        <v>2258</v>
      </c>
      <c r="K218">
        <f t="shared" si="28"/>
        <v>2258</v>
      </c>
      <c r="L218">
        <v>9.48</v>
      </c>
      <c r="M218">
        <v>8.24</v>
      </c>
      <c r="N218">
        <v>7.49</v>
      </c>
      <c r="O218">
        <f t="shared" si="29"/>
        <v>2087.9873</v>
      </c>
      <c r="P218" s="52">
        <f t="shared" si="30"/>
        <v>127.59656153081009</v>
      </c>
      <c r="Q218" s="52">
        <f t="shared" si="31"/>
        <v>126.56875834445928</v>
      </c>
      <c r="R218">
        <v>7.13</v>
      </c>
      <c r="T218">
        <v>6.48</v>
      </c>
      <c r="U218" s="2"/>
      <c r="V218">
        <v>5.89</v>
      </c>
      <c r="X218" s="52">
        <f t="shared" si="34"/>
        <v>216.25000000000003</v>
      </c>
      <c r="Y218">
        <v>13.55</v>
      </c>
      <c r="Z218" s="52">
        <f t="shared" si="35"/>
        <v>196.619926199262</v>
      </c>
    </row>
    <row r="219" spans="1:26" ht="12.75">
      <c r="A219" s="11" t="s">
        <v>249</v>
      </c>
      <c r="B219" s="12" t="s">
        <v>119</v>
      </c>
      <c r="C219" s="13">
        <v>132025</v>
      </c>
      <c r="D219" s="30">
        <f t="shared" si="32"/>
        <v>2158.2000000000003</v>
      </c>
      <c r="E219" s="2">
        <f t="shared" si="33"/>
        <v>9.98</v>
      </c>
      <c r="F219" s="71">
        <v>9.98</v>
      </c>
      <c r="G219" s="1">
        <v>2158.2</v>
      </c>
      <c r="H219" s="1">
        <v>1962</v>
      </c>
      <c r="I219" s="52">
        <f t="shared" si="27"/>
        <v>117.9344262295082</v>
      </c>
      <c r="J219">
        <v>1830</v>
      </c>
      <c r="K219">
        <f t="shared" si="28"/>
        <v>1830</v>
      </c>
      <c r="L219">
        <v>7.68</v>
      </c>
      <c r="M219">
        <v>6.68</v>
      </c>
      <c r="N219">
        <v>6.07</v>
      </c>
      <c r="O219">
        <f t="shared" si="29"/>
        <v>1692.1339</v>
      </c>
      <c r="P219" s="52">
        <f t="shared" si="30"/>
        <v>127.54309809643316</v>
      </c>
      <c r="Q219" s="52">
        <f t="shared" si="31"/>
        <v>126.52388797364085</v>
      </c>
      <c r="R219">
        <v>5.78</v>
      </c>
      <c r="T219">
        <v>5.25</v>
      </c>
      <c r="U219" s="2"/>
      <c r="V219">
        <v>4.77</v>
      </c>
      <c r="X219" s="52">
        <f t="shared" si="34"/>
        <v>216.25250501002006</v>
      </c>
      <c r="Y219">
        <v>12.68</v>
      </c>
      <c r="Z219" s="52">
        <f t="shared" si="35"/>
        <v>170.205047318612</v>
      </c>
    </row>
    <row r="220" spans="1:26" ht="12.75">
      <c r="A220" s="19" t="s">
        <v>250</v>
      </c>
      <c r="B220" s="20" t="s">
        <v>119</v>
      </c>
      <c r="C220" s="22">
        <v>132026</v>
      </c>
      <c r="D220" s="30">
        <f t="shared" si="32"/>
        <v>2664.2000000000003</v>
      </c>
      <c r="E220" s="2">
        <f t="shared" si="33"/>
        <v>12.32</v>
      </c>
      <c r="F220" s="71">
        <v>12.32</v>
      </c>
      <c r="G220" s="1">
        <v>2664.2</v>
      </c>
      <c r="H220" s="1">
        <v>2422</v>
      </c>
      <c r="I220" s="52">
        <f t="shared" si="27"/>
        <v>117.9893711248893</v>
      </c>
      <c r="J220">
        <v>2258</v>
      </c>
      <c r="K220">
        <f t="shared" si="28"/>
        <v>2258</v>
      </c>
      <c r="L220">
        <v>9.48</v>
      </c>
      <c r="M220">
        <v>8.24</v>
      </c>
      <c r="N220">
        <v>7.49</v>
      </c>
      <c r="O220">
        <f t="shared" si="29"/>
        <v>2087.9873</v>
      </c>
      <c r="P220" s="52">
        <f t="shared" si="30"/>
        <v>127.59656153081009</v>
      </c>
      <c r="Q220" s="52">
        <f t="shared" si="31"/>
        <v>126.56875834445928</v>
      </c>
      <c r="R220">
        <v>7.13</v>
      </c>
      <c r="T220">
        <v>6.48</v>
      </c>
      <c r="U220" s="2"/>
      <c r="V220">
        <v>5.89</v>
      </c>
      <c r="X220" s="52">
        <f t="shared" si="34"/>
        <v>216.25000000000003</v>
      </c>
      <c r="Y220">
        <v>13.55</v>
      </c>
      <c r="Z220" s="52">
        <f t="shared" si="35"/>
        <v>196.619926199262</v>
      </c>
    </row>
    <row r="221" spans="1:26" ht="12.75">
      <c r="A221" s="11" t="s">
        <v>251</v>
      </c>
      <c r="B221" s="12" t="s">
        <v>119</v>
      </c>
      <c r="C221" s="13">
        <v>132027</v>
      </c>
      <c r="D221" s="30">
        <f t="shared" si="32"/>
        <v>2664.2000000000003</v>
      </c>
      <c r="E221" s="2">
        <f t="shared" si="33"/>
        <v>12.32</v>
      </c>
      <c r="F221" s="71">
        <v>12.32</v>
      </c>
      <c r="G221" s="1">
        <v>2664.2</v>
      </c>
      <c r="H221" s="1">
        <v>2422</v>
      </c>
      <c r="I221" s="52">
        <f t="shared" si="27"/>
        <v>117.9893711248893</v>
      </c>
      <c r="J221">
        <v>2258</v>
      </c>
      <c r="K221">
        <f t="shared" si="28"/>
        <v>2258</v>
      </c>
      <c r="L221">
        <v>9.48</v>
      </c>
      <c r="M221">
        <v>8.24</v>
      </c>
      <c r="N221">
        <v>7.49</v>
      </c>
      <c r="O221">
        <f t="shared" si="29"/>
        <v>2087.9873</v>
      </c>
      <c r="P221" s="52">
        <f t="shared" si="30"/>
        <v>127.59656153081009</v>
      </c>
      <c r="Q221" s="52">
        <f t="shared" si="31"/>
        <v>126.56875834445928</v>
      </c>
      <c r="R221">
        <v>7.13</v>
      </c>
      <c r="T221">
        <v>6.48</v>
      </c>
      <c r="U221" s="2"/>
      <c r="V221">
        <v>5.89</v>
      </c>
      <c r="X221" s="52">
        <f t="shared" si="34"/>
        <v>216.25000000000003</v>
      </c>
      <c r="Y221">
        <v>13.55</v>
      </c>
      <c r="Z221" s="52">
        <f t="shared" si="35"/>
        <v>196.619926199262</v>
      </c>
    </row>
    <row r="222" spans="1:26" ht="12.75">
      <c r="A222" s="15" t="s">
        <v>252</v>
      </c>
      <c r="B222" s="16" t="s">
        <v>119</v>
      </c>
      <c r="C222" s="17">
        <v>132033</v>
      </c>
      <c r="D222" s="30">
        <f t="shared" si="32"/>
        <v>2492.6000000000004</v>
      </c>
      <c r="E222" s="2">
        <f t="shared" si="33"/>
        <v>11.53</v>
      </c>
      <c r="F222" s="71">
        <v>11.53</v>
      </c>
      <c r="G222" s="1">
        <v>2492.6</v>
      </c>
      <c r="H222" s="1">
        <v>2266</v>
      </c>
      <c r="I222" s="52">
        <f t="shared" si="27"/>
        <v>117.96497870326552</v>
      </c>
      <c r="J222">
        <v>2113</v>
      </c>
      <c r="K222">
        <f t="shared" si="28"/>
        <v>2113</v>
      </c>
      <c r="L222">
        <v>8.87</v>
      </c>
      <c r="M222">
        <v>7.71</v>
      </c>
      <c r="N222">
        <v>7.01</v>
      </c>
      <c r="O222">
        <f t="shared" si="29"/>
        <v>1954.1776999999997</v>
      </c>
      <c r="P222" s="52">
        <f t="shared" si="30"/>
        <v>127.55237151667428</v>
      </c>
      <c r="Q222" s="52">
        <f t="shared" si="31"/>
        <v>126.53352353780313</v>
      </c>
      <c r="R222">
        <v>6.68</v>
      </c>
      <c r="T222">
        <v>6.07</v>
      </c>
      <c r="U222" s="2"/>
      <c r="V222">
        <v>5.52</v>
      </c>
      <c r="X222" s="52">
        <f t="shared" si="34"/>
        <v>216.18386816999137</v>
      </c>
      <c r="Y222">
        <v>13.55</v>
      </c>
      <c r="Z222" s="52">
        <f t="shared" si="35"/>
        <v>183.95571955719558</v>
      </c>
    </row>
    <row r="223" spans="1:26" ht="12.75">
      <c r="A223" s="15" t="s">
        <v>253</v>
      </c>
      <c r="B223" s="16" t="s">
        <v>119</v>
      </c>
      <c r="C223" s="17">
        <v>132036</v>
      </c>
      <c r="D223" s="30">
        <f t="shared" si="32"/>
        <v>2664.2000000000003</v>
      </c>
      <c r="E223" s="2">
        <f t="shared" si="33"/>
        <v>12.32</v>
      </c>
      <c r="F223" s="71">
        <v>12.32</v>
      </c>
      <c r="G223" s="1">
        <v>2664.2</v>
      </c>
      <c r="H223" s="1">
        <v>2422</v>
      </c>
      <c r="I223" s="52">
        <f t="shared" si="27"/>
        <v>117.9893711248893</v>
      </c>
      <c r="J223">
        <v>2258</v>
      </c>
      <c r="K223">
        <f t="shared" si="28"/>
        <v>2258</v>
      </c>
      <c r="L223">
        <v>9.48</v>
      </c>
      <c r="M223">
        <v>8.24</v>
      </c>
      <c r="N223">
        <v>7.49</v>
      </c>
      <c r="O223">
        <f t="shared" si="29"/>
        <v>2087.9873</v>
      </c>
      <c r="P223" s="52">
        <f t="shared" si="30"/>
        <v>127.59656153081009</v>
      </c>
      <c r="Q223" s="52">
        <f t="shared" si="31"/>
        <v>126.56875834445928</v>
      </c>
      <c r="R223">
        <v>7.13</v>
      </c>
      <c r="T223">
        <v>6.48</v>
      </c>
      <c r="U223" s="2"/>
      <c r="V223">
        <v>5.89</v>
      </c>
      <c r="X223" s="52">
        <f t="shared" si="34"/>
        <v>216.25000000000003</v>
      </c>
      <c r="Y223">
        <v>11.29</v>
      </c>
      <c r="Z223" s="52">
        <f t="shared" si="35"/>
        <v>235.9787422497786</v>
      </c>
    </row>
    <row r="224" spans="1:26" ht="12.75">
      <c r="A224" s="15" t="s">
        <v>254</v>
      </c>
      <c r="B224" s="16" t="s">
        <v>119</v>
      </c>
      <c r="C224" s="17">
        <v>132038</v>
      </c>
      <c r="D224" s="30">
        <f t="shared" si="32"/>
        <v>2664.2000000000003</v>
      </c>
      <c r="E224" s="2">
        <f t="shared" si="33"/>
        <v>12.32</v>
      </c>
      <c r="F224" s="71">
        <v>12.32</v>
      </c>
      <c r="G224" s="1">
        <v>2664.2</v>
      </c>
      <c r="H224" s="1">
        <v>2422</v>
      </c>
      <c r="I224" s="52">
        <f t="shared" si="27"/>
        <v>117.9893711248893</v>
      </c>
      <c r="J224">
        <v>2258</v>
      </c>
      <c r="K224">
        <f t="shared" si="28"/>
        <v>2258</v>
      </c>
      <c r="L224">
        <v>9.48</v>
      </c>
      <c r="M224">
        <v>8.24</v>
      </c>
      <c r="N224">
        <v>7.49</v>
      </c>
      <c r="O224">
        <f t="shared" si="29"/>
        <v>2087.9873</v>
      </c>
      <c r="P224" s="52">
        <f t="shared" si="30"/>
        <v>127.59656153081009</v>
      </c>
      <c r="Q224" s="52">
        <f t="shared" si="31"/>
        <v>126.56875834445928</v>
      </c>
      <c r="R224">
        <v>7.13</v>
      </c>
      <c r="T224">
        <v>6.48</v>
      </c>
      <c r="U224" s="2"/>
      <c r="V224">
        <v>5.89</v>
      </c>
      <c r="X224" s="52">
        <f t="shared" si="34"/>
        <v>216.25000000000003</v>
      </c>
      <c r="Y224">
        <v>13.55</v>
      </c>
      <c r="Z224" s="52">
        <f t="shared" si="35"/>
        <v>196.619926199262</v>
      </c>
    </row>
    <row r="225" spans="1:26" ht="12.75">
      <c r="A225" s="11" t="s">
        <v>255</v>
      </c>
      <c r="B225" s="12" t="s">
        <v>119</v>
      </c>
      <c r="C225" s="13">
        <v>132039</v>
      </c>
      <c r="D225" s="30">
        <f t="shared" si="32"/>
        <v>2664.2000000000003</v>
      </c>
      <c r="E225" s="2">
        <f t="shared" si="33"/>
        <v>12.32</v>
      </c>
      <c r="F225" s="71">
        <v>12.32</v>
      </c>
      <c r="G225" s="1">
        <v>2664.2</v>
      </c>
      <c r="H225" s="1">
        <v>2422</v>
      </c>
      <c r="I225" s="52">
        <f t="shared" si="27"/>
        <v>117.9893711248893</v>
      </c>
      <c r="J225">
        <v>2258</v>
      </c>
      <c r="K225">
        <f t="shared" si="28"/>
        <v>2258</v>
      </c>
      <c r="L225">
        <v>9.48</v>
      </c>
      <c r="M225">
        <v>8.24</v>
      </c>
      <c r="N225">
        <v>7.49</v>
      </c>
      <c r="O225">
        <f t="shared" si="29"/>
        <v>2087.9873</v>
      </c>
      <c r="P225" s="52">
        <f t="shared" si="30"/>
        <v>127.59656153081009</v>
      </c>
      <c r="Q225" s="52">
        <f t="shared" si="31"/>
        <v>126.56875834445928</v>
      </c>
      <c r="R225">
        <v>7.13</v>
      </c>
      <c r="T225">
        <v>6.48</v>
      </c>
      <c r="U225" s="2"/>
      <c r="V225">
        <v>5.89</v>
      </c>
      <c r="X225" s="52">
        <f t="shared" si="34"/>
        <v>216.25000000000003</v>
      </c>
      <c r="Y225">
        <v>11.29</v>
      </c>
      <c r="Z225" s="52">
        <f t="shared" si="35"/>
        <v>235.9787422497786</v>
      </c>
    </row>
    <row r="226" spans="1:26" ht="12.75">
      <c r="A226" s="15" t="s">
        <v>256</v>
      </c>
      <c r="B226" s="16" t="s">
        <v>119</v>
      </c>
      <c r="C226" s="17">
        <v>132040</v>
      </c>
      <c r="D226" s="30">
        <f t="shared" si="32"/>
        <v>2217.6000000000004</v>
      </c>
      <c r="E226" s="2">
        <f t="shared" si="33"/>
        <v>10.26</v>
      </c>
      <c r="F226" s="71">
        <v>10.26</v>
      </c>
      <c r="G226" s="1">
        <v>2217.6</v>
      </c>
      <c r="H226" s="1">
        <v>2016</v>
      </c>
      <c r="I226" s="52">
        <f t="shared" si="27"/>
        <v>117.95744680851065</v>
      </c>
      <c r="J226">
        <v>1880</v>
      </c>
      <c r="K226">
        <f t="shared" si="28"/>
        <v>1880</v>
      </c>
      <c r="L226">
        <v>7.89</v>
      </c>
      <c r="M226">
        <v>6.86</v>
      </c>
      <c r="N226">
        <v>6.24</v>
      </c>
      <c r="O226">
        <f t="shared" si="29"/>
        <v>1739.5248</v>
      </c>
      <c r="P226" s="52">
        <f t="shared" si="30"/>
        <v>127.48309193407306</v>
      </c>
      <c r="Q226" s="52">
        <f t="shared" si="31"/>
        <v>126.4423076923077</v>
      </c>
      <c r="R226">
        <v>5.94</v>
      </c>
      <c r="T226">
        <v>5.4</v>
      </c>
      <c r="U226" s="2"/>
      <c r="V226">
        <v>4.91</v>
      </c>
      <c r="X226" s="52">
        <f t="shared" si="34"/>
        <v>216.14035087719301</v>
      </c>
      <c r="Y226">
        <v>13.55</v>
      </c>
      <c r="Z226" s="52">
        <f t="shared" si="35"/>
        <v>163.66051660516607</v>
      </c>
    </row>
    <row r="227" spans="1:26" ht="12.75">
      <c r="A227" s="15" t="s">
        <v>257</v>
      </c>
      <c r="B227" s="16" t="s">
        <v>119</v>
      </c>
      <c r="C227" s="17">
        <v>132042</v>
      </c>
      <c r="D227" s="30">
        <f t="shared" si="32"/>
        <v>2664.2000000000003</v>
      </c>
      <c r="E227" s="2">
        <f t="shared" si="33"/>
        <v>12.32</v>
      </c>
      <c r="F227" s="71">
        <v>12.32</v>
      </c>
      <c r="G227" s="1">
        <v>2664.2</v>
      </c>
      <c r="H227" s="1">
        <v>2422</v>
      </c>
      <c r="I227" s="52">
        <f t="shared" si="27"/>
        <v>117.9893711248893</v>
      </c>
      <c r="J227">
        <v>2258</v>
      </c>
      <c r="K227">
        <f t="shared" si="28"/>
        <v>2258</v>
      </c>
      <c r="L227">
        <v>9.48</v>
      </c>
      <c r="M227">
        <v>8.24</v>
      </c>
      <c r="N227">
        <v>7.49</v>
      </c>
      <c r="O227">
        <f t="shared" si="29"/>
        <v>2087.9873</v>
      </c>
      <c r="P227" s="52">
        <f t="shared" si="30"/>
        <v>127.59656153081009</v>
      </c>
      <c r="Q227" s="52">
        <f t="shared" si="31"/>
        <v>126.56875834445928</v>
      </c>
      <c r="R227">
        <v>7.13</v>
      </c>
      <c r="T227">
        <v>6.48</v>
      </c>
      <c r="U227" s="2"/>
      <c r="V227">
        <v>5.89</v>
      </c>
      <c r="X227" s="52">
        <f t="shared" si="34"/>
        <v>216.25000000000003</v>
      </c>
      <c r="Y227">
        <v>15.7</v>
      </c>
      <c r="Z227" s="52">
        <f t="shared" si="35"/>
        <v>169.6942675159236</v>
      </c>
    </row>
    <row r="228" spans="1:26" ht="12.75">
      <c r="A228" s="15" t="s">
        <v>258</v>
      </c>
      <c r="B228" s="16" t="s">
        <v>119</v>
      </c>
      <c r="C228" s="17">
        <v>132047</v>
      </c>
      <c r="D228" s="30">
        <f t="shared" si="32"/>
        <v>2217.6000000000004</v>
      </c>
      <c r="E228" s="2">
        <f t="shared" si="33"/>
        <v>10.26</v>
      </c>
      <c r="F228" s="71">
        <v>10.26</v>
      </c>
      <c r="G228" s="1">
        <v>2217.6</v>
      </c>
      <c r="H228" s="1">
        <v>2016</v>
      </c>
      <c r="I228" s="52">
        <f t="shared" si="27"/>
        <v>117.95744680851065</v>
      </c>
      <c r="J228">
        <v>1880</v>
      </c>
      <c r="K228">
        <f t="shared" si="28"/>
        <v>1880</v>
      </c>
      <c r="L228">
        <v>7.89</v>
      </c>
      <c r="M228">
        <v>6.86</v>
      </c>
      <c r="N228">
        <v>6.24</v>
      </c>
      <c r="O228">
        <f t="shared" si="29"/>
        <v>1739.5248</v>
      </c>
      <c r="P228" s="52">
        <f t="shared" si="30"/>
        <v>127.48309193407306</v>
      </c>
      <c r="Q228" s="52">
        <f t="shared" si="31"/>
        <v>126.4423076923077</v>
      </c>
      <c r="R228">
        <v>5.94</v>
      </c>
      <c r="T228">
        <v>5.4</v>
      </c>
      <c r="U228" s="2"/>
      <c r="V228">
        <v>4.91</v>
      </c>
      <c r="X228" s="52">
        <f t="shared" si="34"/>
        <v>216.14035087719301</v>
      </c>
      <c r="Y228">
        <v>15.7</v>
      </c>
      <c r="Z228" s="52">
        <f t="shared" si="35"/>
        <v>141.24840764331213</v>
      </c>
    </row>
    <row r="229" spans="1:26" ht="12.75">
      <c r="A229" s="15" t="s">
        <v>259</v>
      </c>
      <c r="B229" s="16" t="s">
        <v>119</v>
      </c>
      <c r="C229" s="17">
        <v>132051</v>
      </c>
      <c r="D229" s="30">
        <f t="shared" si="32"/>
        <v>2664.2000000000003</v>
      </c>
      <c r="E229" s="2">
        <f t="shared" si="33"/>
        <v>12.32</v>
      </c>
      <c r="F229" s="71">
        <v>12.32</v>
      </c>
      <c r="G229" s="1">
        <v>2664.2</v>
      </c>
      <c r="H229" s="1">
        <v>2422</v>
      </c>
      <c r="I229" s="52">
        <f t="shared" si="27"/>
        <v>117.9893711248893</v>
      </c>
      <c r="J229">
        <v>2258</v>
      </c>
      <c r="K229">
        <f t="shared" si="28"/>
        <v>2258</v>
      </c>
      <c r="L229">
        <v>9.48</v>
      </c>
      <c r="M229">
        <v>8.24</v>
      </c>
      <c r="N229">
        <v>7.49</v>
      </c>
      <c r="O229">
        <f t="shared" si="29"/>
        <v>2087.9873</v>
      </c>
      <c r="P229" s="52">
        <f t="shared" si="30"/>
        <v>127.59656153081009</v>
      </c>
      <c r="Q229" s="52">
        <f t="shared" si="31"/>
        <v>126.56875834445928</v>
      </c>
      <c r="R229">
        <v>7.13</v>
      </c>
      <c r="T229">
        <v>6.48</v>
      </c>
      <c r="U229" s="2"/>
      <c r="V229">
        <v>5.89</v>
      </c>
      <c r="X229" s="52">
        <f t="shared" si="34"/>
        <v>216.25000000000003</v>
      </c>
      <c r="Y229">
        <v>13.12</v>
      </c>
      <c r="Z229" s="52">
        <f t="shared" si="35"/>
        <v>203.06402439024393</v>
      </c>
    </row>
    <row r="230" spans="1:26" ht="12.75">
      <c r="A230" s="15" t="s">
        <v>260</v>
      </c>
      <c r="B230" s="16" t="s">
        <v>130</v>
      </c>
      <c r="C230" s="17">
        <v>132101</v>
      </c>
      <c r="D230" s="30">
        <f t="shared" si="32"/>
        <v>3085.5000000000005</v>
      </c>
      <c r="E230" s="2">
        <f t="shared" si="33"/>
        <v>14.27</v>
      </c>
      <c r="F230" s="71">
        <v>14.27</v>
      </c>
      <c r="G230" s="1">
        <v>3085.5</v>
      </c>
      <c r="H230" s="1">
        <v>2805</v>
      </c>
      <c r="I230" s="52">
        <f t="shared" si="27"/>
        <v>117.90217806648837</v>
      </c>
      <c r="J230">
        <v>2617</v>
      </c>
      <c r="K230">
        <f t="shared" si="28"/>
        <v>2617</v>
      </c>
      <c r="L230">
        <v>10.98</v>
      </c>
      <c r="M230">
        <v>9.55</v>
      </c>
      <c r="N230">
        <v>8.68</v>
      </c>
      <c r="O230">
        <f t="shared" si="29"/>
        <v>2419.7236</v>
      </c>
      <c r="P230" s="52">
        <f t="shared" si="30"/>
        <v>127.51456406012656</v>
      </c>
      <c r="Q230" s="52">
        <f t="shared" si="31"/>
        <v>126.49769585253456</v>
      </c>
      <c r="R230">
        <v>8.27</v>
      </c>
      <c r="T230">
        <v>7.52</v>
      </c>
      <c r="U230" s="2"/>
      <c r="V230">
        <v>6.84</v>
      </c>
      <c r="X230" s="52">
        <f t="shared" si="34"/>
        <v>216.22284512964265</v>
      </c>
      <c r="Y230">
        <v>15.7</v>
      </c>
      <c r="Z230" s="52">
        <f t="shared" si="35"/>
        <v>196.5286624203822</v>
      </c>
    </row>
    <row r="231" spans="1:26" ht="12.75">
      <c r="A231" s="15" t="s">
        <v>261</v>
      </c>
      <c r="B231" s="16" t="s">
        <v>130</v>
      </c>
      <c r="C231" s="17">
        <v>132102</v>
      </c>
      <c r="D231" s="30">
        <f t="shared" si="32"/>
        <v>3085.5000000000005</v>
      </c>
      <c r="E231" s="2">
        <f t="shared" si="33"/>
        <v>14.27</v>
      </c>
      <c r="F231" s="71">
        <v>14.27</v>
      </c>
      <c r="G231" s="1">
        <v>3085.5</v>
      </c>
      <c r="H231" s="1">
        <v>2805</v>
      </c>
      <c r="I231" s="52">
        <f t="shared" si="27"/>
        <v>117.90217806648837</v>
      </c>
      <c r="J231">
        <v>2617</v>
      </c>
      <c r="K231">
        <f t="shared" si="28"/>
        <v>2617</v>
      </c>
      <c r="L231">
        <v>10.98</v>
      </c>
      <c r="M231">
        <v>9.55</v>
      </c>
      <c r="N231">
        <v>8.68</v>
      </c>
      <c r="O231">
        <f t="shared" si="29"/>
        <v>2419.7236</v>
      </c>
      <c r="P231" s="52">
        <f t="shared" si="30"/>
        <v>127.51456406012656</v>
      </c>
      <c r="Q231" s="52">
        <f t="shared" si="31"/>
        <v>126.49769585253456</v>
      </c>
      <c r="R231">
        <v>8.27</v>
      </c>
      <c r="T231">
        <v>7.52</v>
      </c>
      <c r="U231" s="2"/>
      <c r="V231">
        <v>6.84</v>
      </c>
      <c r="X231" s="52">
        <f t="shared" si="34"/>
        <v>216.22284512964265</v>
      </c>
      <c r="Y231">
        <v>15.7</v>
      </c>
      <c r="Z231" s="52">
        <f t="shared" si="35"/>
        <v>196.5286624203822</v>
      </c>
    </row>
    <row r="232" spans="1:26" ht="12.75">
      <c r="A232" s="15" t="s">
        <v>262</v>
      </c>
      <c r="B232" s="16" t="s">
        <v>130</v>
      </c>
      <c r="C232" s="17">
        <v>132104</v>
      </c>
      <c r="D232" s="30">
        <f t="shared" si="32"/>
        <v>2579.5</v>
      </c>
      <c r="E232" s="2">
        <f t="shared" si="33"/>
        <v>11.93</v>
      </c>
      <c r="F232" s="71">
        <v>11.93</v>
      </c>
      <c r="G232" s="1">
        <v>2579.5</v>
      </c>
      <c r="H232" s="1">
        <v>2345</v>
      </c>
      <c r="I232" s="52">
        <f t="shared" si="27"/>
        <v>117.946959304984</v>
      </c>
      <c r="J232">
        <v>2187</v>
      </c>
      <c r="K232">
        <f t="shared" si="28"/>
        <v>2187</v>
      </c>
      <c r="L232">
        <v>9.18</v>
      </c>
      <c r="M232">
        <v>7.98</v>
      </c>
      <c r="N232">
        <v>7.25</v>
      </c>
      <c r="O232">
        <f t="shared" si="29"/>
        <v>2021.0825</v>
      </c>
      <c r="P232" s="52">
        <f t="shared" si="30"/>
        <v>127.62962422365243</v>
      </c>
      <c r="Q232" s="52">
        <f t="shared" si="31"/>
        <v>126.62068965517241</v>
      </c>
      <c r="R232">
        <v>6.9</v>
      </c>
      <c r="T232">
        <v>6.27</v>
      </c>
      <c r="U232" s="2"/>
      <c r="V232">
        <v>5.7</v>
      </c>
      <c r="X232" s="52">
        <f t="shared" si="34"/>
        <v>216.21961441743505</v>
      </c>
      <c r="Y232">
        <v>13.12</v>
      </c>
      <c r="Z232" s="52">
        <f t="shared" si="35"/>
        <v>196.6082317073171</v>
      </c>
    </row>
    <row r="233" spans="1:26" ht="12.75">
      <c r="A233" s="15" t="s">
        <v>263</v>
      </c>
      <c r="B233" s="16" t="s">
        <v>130</v>
      </c>
      <c r="C233" s="17">
        <v>132105</v>
      </c>
      <c r="D233" s="30">
        <f t="shared" si="32"/>
        <v>3085.5000000000005</v>
      </c>
      <c r="E233" s="2">
        <f t="shared" si="33"/>
        <v>14.27</v>
      </c>
      <c r="F233" s="71">
        <v>14.27</v>
      </c>
      <c r="G233" s="1">
        <v>3085.5</v>
      </c>
      <c r="H233" s="1">
        <v>2805</v>
      </c>
      <c r="I233" s="52">
        <f t="shared" si="27"/>
        <v>117.90217806648837</v>
      </c>
      <c r="J233">
        <v>2617</v>
      </c>
      <c r="K233">
        <f t="shared" si="28"/>
        <v>2617</v>
      </c>
      <c r="L233">
        <v>10.98</v>
      </c>
      <c r="M233">
        <v>9.55</v>
      </c>
      <c r="N233">
        <v>8.68</v>
      </c>
      <c r="O233">
        <f t="shared" si="29"/>
        <v>2419.7236</v>
      </c>
      <c r="P233" s="52">
        <f t="shared" si="30"/>
        <v>127.51456406012656</v>
      </c>
      <c r="Q233" s="52">
        <f t="shared" si="31"/>
        <v>126.49769585253456</v>
      </c>
      <c r="R233">
        <v>8.27</v>
      </c>
      <c r="T233">
        <v>7.52</v>
      </c>
      <c r="U233" s="2"/>
      <c r="V233">
        <v>6.84</v>
      </c>
      <c r="X233" s="52">
        <f t="shared" si="34"/>
        <v>216.22284512964265</v>
      </c>
      <c r="Y233">
        <v>15.7</v>
      </c>
      <c r="Z233" s="52">
        <f t="shared" si="35"/>
        <v>196.5286624203822</v>
      </c>
    </row>
    <row r="234" spans="1:26" ht="12.75">
      <c r="A234" s="15" t="s">
        <v>264</v>
      </c>
      <c r="B234" s="16" t="s">
        <v>130</v>
      </c>
      <c r="C234" s="17">
        <v>132106</v>
      </c>
      <c r="D234" s="30">
        <f t="shared" si="32"/>
        <v>3085.5000000000005</v>
      </c>
      <c r="E234" s="2">
        <f t="shared" si="33"/>
        <v>14.27</v>
      </c>
      <c r="F234" s="71">
        <v>14.27</v>
      </c>
      <c r="G234" s="1">
        <v>3085.5</v>
      </c>
      <c r="H234" s="1">
        <v>2805</v>
      </c>
      <c r="I234" s="52">
        <f t="shared" si="27"/>
        <v>117.90217806648837</v>
      </c>
      <c r="J234">
        <v>2617</v>
      </c>
      <c r="K234">
        <f t="shared" si="28"/>
        <v>2617</v>
      </c>
      <c r="L234">
        <v>10.98</v>
      </c>
      <c r="M234">
        <v>9.55</v>
      </c>
      <c r="N234">
        <v>8.68</v>
      </c>
      <c r="O234">
        <f t="shared" si="29"/>
        <v>2419.7236</v>
      </c>
      <c r="P234" s="52">
        <f t="shared" si="30"/>
        <v>127.51456406012656</v>
      </c>
      <c r="Q234" s="52">
        <f t="shared" si="31"/>
        <v>126.49769585253456</v>
      </c>
      <c r="R234">
        <v>8.27</v>
      </c>
      <c r="T234">
        <v>7.52</v>
      </c>
      <c r="U234" s="2"/>
      <c r="V234">
        <v>6.84</v>
      </c>
      <c r="X234" s="52">
        <f t="shared" si="34"/>
        <v>216.22284512964265</v>
      </c>
      <c r="Y234">
        <v>15.7</v>
      </c>
      <c r="Z234" s="52">
        <f t="shared" si="35"/>
        <v>196.5286624203822</v>
      </c>
    </row>
    <row r="235" spans="1:26" ht="12.75">
      <c r="A235" s="15" t="s">
        <v>265</v>
      </c>
      <c r="B235" s="16" t="s">
        <v>130</v>
      </c>
      <c r="C235" s="17">
        <v>132107</v>
      </c>
      <c r="D235" s="30">
        <f t="shared" si="32"/>
        <v>2579.5</v>
      </c>
      <c r="E235" s="2">
        <f t="shared" si="33"/>
        <v>11.93</v>
      </c>
      <c r="F235" s="71">
        <v>11.93</v>
      </c>
      <c r="G235" s="1">
        <v>2579.5</v>
      </c>
      <c r="H235" s="1">
        <v>2345</v>
      </c>
      <c r="I235" s="52">
        <f t="shared" si="27"/>
        <v>117.946959304984</v>
      </c>
      <c r="J235">
        <v>2187</v>
      </c>
      <c r="K235">
        <f t="shared" si="28"/>
        <v>2187</v>
      </c>
      <c r="L235">
        <v>9.18</v>
      </c>
      <c r="M235">
        <v>7.98</v>
      </c>
      <c r="N235">
        <v>7.25</v>
      </c>
      <c r="O235">
        <f t="shared" si="29"/>
        <v>2021.0825</v>
      </c>
      <c r="P235" s="52">
        <f t="shared" si="30"/>
        <v>127.62962422365243</v>
      </c>
      <c r="Q235" s="52">
        <f t="shared" si="31"/>
        <v>126.62068965517241</v>
      </c>
      <c r="R235">
        <v>6.9</v>
      </c>
      <c r="T235">
        <v>6.27</v>
      </c>
      <c r="U235" s="2"/>
      <c r="V235">
        <v>5.7</v>
      </c>
      <c r="X235" s="52">
        <f t="shared" si="34"/>
        <v>216.21961441743505</v>
      </c>
      <c r="Y235">
        <v>15.7</v>
      </c>
      <c r="Z235" s="52">
        <f t="shared" si="35"/>
        <v>164.29936305732485</v>
      </c>
    </row>
    <row r="236" spans="1:26" ht="12.75">
      <c r="A236" s="15" t="s">
        <v>266</v>
      </c>
      <c r="B236" s="16" t="s">
        <v>130</v>
      </c>
      <c r="C236" s="17">
        <v>132108</v>
      </c>
      <c r="D236" s="30">
        <f t="shared" si="32"/>
        <v>3085.5000000000005</v>
      </c>
      <c r="E236" s="2">
        <f t="shared" si="33"/>
        <v>14.27</v>
      </c>
      <c r="F236" s="71">
        <v>14.27</v>
      </c>
      <c r="G236" s="1">
        <v>3085.5</v>
      </c>
      <c r="H236" s="1">
        <v>2805</v>
      </c>
      <c r="I236" s="52">
        <f t="shared" si="27"/>
        <v>117.90217806648837</v>
      </c>
      <c r="J236">
        <v>2617</v>
      </c>
      <c r="K236">
        <f t="shared" si="28"/>
        <v>2617</v>
      </c>
      <c r="L236">
        <v>10.98</v>
      </c>
      <c r="M236">
        <v>9.55</v>
      </c>
      <c r="N236">
        <v>8.68</v>
      </c>
      <c r="O236">
        <f t="shared" si="29"/>
        <v>2419.7236</v>
      </c>
      <c r="P236" s="52">
        <f t="shared" si="30"/>
        <v>127.51456406012656</v>
      </c>
      <c r="Q236" s="52">
        <f t="shared" si="31"/>
        <v>126.49769585253456</v>
      </c>
      <c r="R236">
        <v>8.27</v>
      </c>
      <c r="T236">
        <v>7.52</v>
      </c>
      <c r="U236" s="2"/>
      <c r="V236">
        <v>6.84</v>
      </c>
      <c r="X236" s="52">
        <f t="shared" si="34"/>
        <v>216.22284512964265</v>
      </c>
      <c r="Y236">
        <v>14.76</v>
      </c>
      <c r="Z236" s="52">
        <f t="shared" si="35"/>
        <v>209.04471544715452</v>
      </c>
    </row>
    <row r="237" spans="1:26" ht="12.75">
      <c r="A237" s="15" t="s">
        <v>267</v>
      </c>
      <c r="B237" s="16" t="s">
        <v>130</v>
      </c>
      <c r="C237" s="17">
        <v>132109</v>
      </c>
      <c r="D237" s="30">
        <f t="shared" si="32"/>
        <v>3085.5000000000005</v>
      </c>
      <c r="E237" s="2">
        <f t="shared" si="33"/>
        <v>14.27</v>
      </c>
      <c r="F237" s="71">
        <v>14.27</v>
      </c>
      <c r="G237" s="1">
        <v>3085.5</v>
      </c>
      <c r="H237" s="1">
        <v>2805</v>
      </c>
      <c r="I237" s="52">
        <f t="shared" si="27"/>
        <v>117.90217806648837</v>
      </c>
      <c r="J237">
        <v>2617</v>
      </c>
      <c r="K237">
        <f t="shared" si="28"/>
        <v>2617</v>
      </c>
      <c r="L237">
        <v>10.98</v>
      </c>
      <c r="M237">
        <v>9.55</v>
      </c>
      <c r="N237">
        <v>8.68</v>
      </c>
      <c r="O237">
        <f t="shared" si="29"/>
        <v>2419.7236</v>
      </c>
      <c r="P237" s="52">
        <f t="shared" si="30"/>
        <v>127.51456406012656</v>
      </c>
      <c r="Q237" s="52">
        <f t="shared" si="31"/>
        <v>126.49769585253456</v>
      </c>
      <c r="R237">
        <v>8.27</v>
      </c>
      <c r="T237">
        <v>7.52</v>
      </c>
      <c r="U237" s="2"/>
      <c r="V237">
        <v>6.84</v>
      </c>
      <c r="X237" s="52">
        <f t="shared" si="34"/>
        <v>216.22284512964265</v>
      </c>
      <c r="Y237">
        <v>15.7</v>
      </c>
      <c r="Z237" s="52">
        <f t="shared" si="35"/>
        <v>196.5286624203822</v>
      </c>
    </row>
    <row r="238" spans="1:26" ht="12.75">
      <c r="A238" s="15" t="s">
        <v>268</v>
      </c>
      <c r="B238" s="16" t="s">
        <v>130</v>
      </c>
      <c r="C238" s="17">
        <v>132111</v>
      </c>
      <c r="D238" s="30">
        <f t="shared" si="32"/>
        <v>3085.5000000000005</v>
      </c>
      <c r="E238" s="2">
        <f t="shared" si="33"/>
        <v>14.27</v>
      </c>
      <c r="F238" s="71">
        <v>14.27</v>
      </c>
      <c r="G238" s="1">
        <v>3085.5</v>
      </c>
      <c r="H238" s="1">
        <v>2805</v>
      </c>
      <c r="I238" s="52">
        <f t="shared" si="27"/>
        <v>117.90217806648837</v>
      </c>
      <c r="J238">
        <v>2617</v>
      </c>
      <c r="K238">
        <f t="shared" si="28"/>
        <v>2617</v>
      </c>
      <c r="L238">
        <v>10.98</v>
      </c>
      <c r="M238">
        <v>9.55</v>
      </c>
      <c r="N238">
        <v>8.68</v>
      </c>
      <c r="O238">
        <f t="shared" si="29"/>
        <v>2419.7236</v>
      </c>
      <c r="P238" s="52">
        <f t="shared" si="30"/>
        <v>127.51456406012656</v>
      </c>
      <c r="Q238" s="52">
        <f t="shared" si="31"/>
        <v>126.49769585253456</v>
      </c>
      <c r="R238">
        <v>8.27</v>
      </c>
      <c r="T238">
        <v>7.52</v>
      </c>
      <c r="U238" s="2"/>
      <c r="V238">
        <v>6.84</v>
      </c>
      <c r="X238" s="52">
        <f t="shared" si="34"/>
        <v>216.22284512964265</v>
      </c>
      <c r="Y238">
        <v>15.7</v>
      </c>
      <c r="Z238" s="52">
        <f t="shared" si="35"/>
        <v>196.5286624203822</v>
      </c>
    </row>
    <row r="239" spans="1:26" ht="12.75">
      <c r="A239" s="15" t="s">
        <v>269</v>
      </c>
      <c r="B239" s="16" t="s">
        <v>130</v>
      </c>
      <c r="C239" s="17">
        <v>132112</v>
      </c>
      <c r="D239" s="30">
        <f t="shared" si="32"/>
        <v>2900.7000000000003</v>
      </c>
      <c r="E239" s="2">
        <f t="shared" si="33"/>
        <v>13.42</v>
      </c>
      <c r="F239" s="71">
        <v>13.42</v>
      </c>
      <c r="G239" s="1">
        <v>2900.7</v>
      </c>
      <c r="H239" s="1">
        <v>2637</v>
      </c>
      <c r="I239" s="52">
        <f t="shared" si="27"/>
        <v>118.0105777054516</v>
      </c>
      <c r="J239">
        <v>2458</v>
      </c>
      <c r="K239">
        <f t="shared" si="28"/>
        <v>2458</v>
      </c>
      <c r="L239">
        <v>10.32</v>
      </c>
      <c r="M239">
        <v>8.97</v>
      </c>
      <c r="N239">
        <v>8.15</v>
      </c>
      <c r="O239">
        <f t="shared" si="29"/>
        <v>2271.9755</v>
      </c>
      <c r="P239" s="52">
        <f t="shared" si="30"/>
        <v>127.67303168542092</v>
      </c>
      <c r="Q239" s="52">
        <f t="shared" si="31"/>
        <v>126.62576687116565</v>
      </c>
      <c r="R239">
        <v>7.76</v>
      </c>
      <c r="T239">
        <v>7.05</v>
      </c>
      <c r="U239" s="2"/>
      <c r="V239">
        <v>6.41</v>
      </c>
      <c r="X239" s="52">
        <f t="shared" si="34"/>
        <v>216.14754098360658</v>
      </c>
      <c r="Y239">
        <v>15.7</v>
      </c>
      <c r="Z239" s="52">
        <f t="shared" si="35"/>
        <v>184.75796178343953</v>
      </c>
    </row>
    <row r="240" spans="1:26" ht="12.75">
      <c r="A240" s="15" t="s">
        <v>270</v>
      </c>
      <c r="B240" s="16" t="s">
        <v>130</v>
      </c>
      <c r="C240" s="17">
        <v>132113</v>
      </c>
      <c r="D240" s="30">
        <f t="shared" si="32"/>
        <v>3085.5000000000005</v>
      </c>
      <c r="E240" s="2">
        <f t="shared" si="33"/>
        <v>14.27</v>
      </c>
      <c r="F240" s="71">
        <v>14.27</v>
      </c>
      <c r="G240" s="1">
        <v>3085.5</v>
      </c>
      <c r="H240" s="1">
        <v>2805</v>
      </c>
      <c r="I240" s="52">
        <f t="shared" si="27"/>
        <v>117.90217806648837</v>
      </c>
      <c r="J240">
        <v>2617</v>
      </c>
      <c r="K240">
        <f t="shared" si="28"/>
        <v>2617</v>
      </c>
      <c r="L240">
        <v>10.98</v>
      </c>
      <c r="M240">
        <v>9.55</v>
      </c>
      <c r="N240">
        <v>8.68</v>
      </c>
      <c r="O240">
        <f t="shared" si="29"/>
        <v>2419.7236</v>
      </c>
      <c r="P240" s="52">
        <f t="shared" si="30"/>
        <v>127.51456406012656</v>
      </c>
      <c r="Q240" s="52">
        <f t="shared" si="31"/>
        <v>126.49769585253456</v>
      </c>
      <c r="R240">
        <v>8.27</v>
      </c>
      <c r="T240">
        <v>7.52</v>
      </c>
      <c r="U240" s="2"/>
      <c r="V240">
        <v>6.84</v>
      </c>
      <c r="X240" s="52">
        <f t="shared" si="34"/>
        <v>216.22284512964265</v>
      </c>
      <c r="Y240">
        <v>15.09</v>
      </c>
      <c r="Z240" s="52">
        <f t="shared" si="35"/>
        <v>204.47316103379725</v>
      </c>
    </row>
    <row r="241" spans="1:26" ht="12.75">
      <c r="A241" s="15" t="s">
        <v>271</v>
      </c>
      <c r="B241" s="16" t="s">
        <v>130</v>
      </c>
      <c r="C241" s="17">
        <v>132114</v>
      </c>
      <c r="D241" s="30">
        <f t="shared" si="32"/>
        <v>3085.5000000000005</v>
      </c>
      <c r="E241" s="2">
        <f t="shared" si="33"/>
        <v>14.27</v>
      </c>
      <c r="F241" s="71">
        <v>14.27</v>
      </c>
      <c r="G241" s="1">
        <v>3085.5</v>
      </c>
      <c r="H241" s="1">
        <v>2805</v>
      </c>
      <c r="I241" s="52">
        <f t="shared" si="27"/>
        <v>117.90217806648837</v>
      </c>
      <c r="J241">
        <v>2617</v>
      </c>
      <c r="K241">
        <f t="shared" si="28"/>
        <v>2617</v>
      </c>
      <c r="L241">
        <v>10.98</v>
      </c>
      <c r="M241">
        <v>9.55</v>
      </c>
      <c r="N241">
        <v>8.68</v>
      </c>
      <c r="O241">
        <f t="shared" si="29"/>
        <v>2419.7236</v>
      </c>
      <c r="P241" s="52">
        <f t="shared" si="30"/>
        <v>127.51456406012656</v>
      </c>
      <c r="Q241" s="52">
        <f t="shared" si="31"/>
        <v>126.49769585253456</v>
      </c>
      <c r="R241">
        <v>8.27</v>
      </c>
      <c r="T241">
        <v>7.52</v>
      </c>
      <c r="U241" s="2"/>
      <c r="V241">
        <v>6.84</v>
      </c>
      <c r="X241" s="52">
        <f t="shared" si="34"/>
        <v>216.22284512964265</v>
      </c>
      <c r="Y241">
        <v>15.7</v>
      </c>
      <c r="Z241" s="52">
        <f t="shared" si="35"/>
        <v>196.5286624203822</v>
      </c>
    </row>
    <row r="242" spans="1:26" ht="12.75">
      <c r="A242" s="15" t="s">
        <v>272</v>
      </c>
      <c r="B242" s="16" t="s">
        <v>130</v>
      </c>
      <c r="C242" s="17">
        <v>132115</v>
      </c>
      <c r="D242" s="30">
        <f t="shared" si="32"/>
        <v>3085.5000000000005</v>
      </c>
      <c r="E242" s="2">
        <f t="shared" si="33"/>
        <v>14.27</v>
      </c>
      <c r="F242" s="71">
        <v>14.27</v>
      </c>
      <c r="G242" s="1">
        <v>3085.5</v>
      </c>
      <c r="H242" s="1">
        <v>2805</v>
      </c>
      <c r="I242" s="52">
        <f t="shared" si="27"/>
        <v>117.90217806648837</v>
      </c>
      <c r="J242">
        <v>2617</v>
      </c>
      <c r="K242">
        <f t="shared" si="28"/>
        <v>2617</v>
      </c>
      <c r="L242">
        <v>10.98</v>
      </c>
      <c r="M242">
        <v>9.55</v>
      </c>
      <c r="N242">
        <v>8.68</v>
      </c>
      <c r="O242">
        <f t="shared" si="29"/>
        <v>2419.7236</v>
      </c>
      <c r="P242" s="52">
        <f t="shared" si="30"/>
        <v>127.51456406012656</v>
      </c>
      <c r="Q242" s="52">
        <f t="shared" si="31"/>
        <v>126.49769585253456</v>
      </c>
      <c r="R242">
        <v>8.27</v>
      </c>
      <c r="T242">
        <v>7.52</v>
      </c>
      <c r="U242" s="2"/>
      <c r="V242">
        <v>6.84</v>
      </c>
      <c r="X242" s="52">
        <f t="shared" si="34"/>
        <v>216.22284512964265</v>
      </c>
      <c r="Y242">
        <v>15.7</v>
      </c>
      <c r="Z242" s="52">
        <f t="shared" si="35"/>
        <v>196.5286624203822</v>
      </c>
    </row>
    <row r="243" spans="1:26" ht="12.75">
      <c r="A243" s="15" t="s">
        <v>273</v>
      </c>
      <c r="B243" s="16" t="s">
        <v>130</v>
      </c>
      <c r="C243" s="17">
        <v>132116</v>
      </c>
      <c r="D243" s="30">
        <f t="shared" si="32"/>
        <v>2965.6000000000004</v>
      </c>
      <c r="E243" s="2">
        <f t="shared" si="33"/>
        <v>13.72</v>
      </c>
      <c r="F243" s="71">
        <v>13.72</v>
      </c>
      <c r="G243" s="1">
        <v>2965.6</v>
      </c>
      <c r="H243" s="1">
        <v>2696</v>
      </c>
      <c r="I243" s="52">
        <f t="shared" si="27"/>
        <v>118.01034619976124</v>
      </c>
      <c r="J243">
        <v>2513</v>
      </c>
      <c r="K243">
        <f t="shared" si="28"/>
        <v>2513</v>
      </c>
      <c r="L243">
        <v>10.55</v>
      </c>
      <c r="M243">
        <v>9.17</v>
      </c>
      <c r="N243">
        <v>8.34</v>
      </c>
      <c r="O243">
        <f t="shared" si="29"/>
        <v>2324.9417999999996</v>
      </c>
      <c r="P243" s="52">
        <f t="shared" si="30"/>
        <v>127.5558811837785</v>
      </c>
      <c r="Q243" s="52">
        <f t="shared" si="31"/>
        <v>126.49880095923263</v>
      </c>
      <c r="R243">
        <v>7.94</v>
      </c>
      <c r="T243">
        <v>7.22</v>
      </c>
      <c r="U243" s="2"/>
      <c r="V243">
        <v>6.56</v>
      </c>
      <c r="X243" s="52">
        <f t="shared" si="34"/>
        <v>216.1516034985423</v>
      </c>
      <c r="Y243">
        <v>13.12</v>
      </c>
      <c r="Z243" s="52">
        <f t="shared" si="35"/>
        <v>226.0365853658537</v>
      </c>
    </row>
    <row r="244" spans="1:26" ht="12.75">
      <c r="A244" s="15" t="s">
        <v>274</v>
      </c>
      <c r="B244" s="16" t="s">
        <v>130</v>
      </c>
      <c r="C244" s="17">
        <v>132117</v>
      </c>
      <c r="D244" s="30">
        <f t="shared" si="32"/>
        <v>3085.5000000000005</v>
      </c>
      <c r="E244" s="2">
        <f t="shared" si="33"/>
        <v>14.27</v>
      </c>
      <c r="F244" s="71">
        <v>14.27</v>
      </c>
      <c r="G244" s="1">
        <v>3085.5</v>
      </c>
      <c r="H244" s="1">
        <v>2805</v>
      </c>
      <c r="I244" s="52">
        <f t="shared" si="27"/>
        <v>117.90217806648837</v>
      </c>
      <c r="J244">
        <v>2617</v>
      </c>
      <c r="K244">
        <f t="shared" si="28"/>
        <v>2617</v>
      </c>
      <c r="L244">
        <v>10.98</v>
      </c>
      <c r="M244">
        <v>9.55</v>
      </c>
      <c r="N244">
        <v>8.68</v>
      </c>
      <c r="O244">
        <f t="shared" si="29"/>
        <v>2419.7236</v>
      </c>
      <c r="P244" s="52">
        <f t="shared" si="30"/>
        <v>127.51456406012656</v>
      </c>
      <c r="Q244" s="52">
        <f t="shared" si="31"/>
        <v>126.49769585253456</v>
      </c>
      <c r="R244">
        <v>8.27</v>
      </c>
      <c r="T244">
        <v>7.52</v>
      </c>
      <c r="U244" s="2"/>
      <c r="V244">
        <v>6.84</v>
      </c>
      <c r="X244" s="52">
        <f t="shared" si="34"/>
        <v>216.22284512964265</v>
      </c>
      <c r="Y244">
        <v>14.76</v>
      </c>
      <c r="Z244" s="52">
        <f t="shared" si="35"/>
        <v>209.04471544715452</v>
      </c>
    </row>
    <row r="245" spans="1:26" ht="12.75">
      <c r="A245" s="15" t="s">
        <v>275</v>
      </c>
      <c r="B245" s="16" t="s">
        <v>130</v>
      </c>
      <c r="C245" s="17">
        <v>132118</v>
      </c>
      <c r="D245" s="30">
        <f t="shared" si="32"/>
        <v>3085.5000000000005</v>
      </c>
      <c r="E245" s="2">
        <f t="shared" si="33"/>
        <v>14.27</v>
      </c>
      <c r="F245" s="71">
        <v>14.27</v>
      </c>
      <c r="G245" s="1">
        <v>3085.5</v>
      </c>
      <c r="H245" s="1">
        <v>2805</v>
      </c>
      <c r="I245" s="52">
        <f t="shared" si="27"/>
        <v>117.90217806648837</v>
      </c>
      <c r="J245">
        <v>2617</v>
      </c>
      <c r="K245">
        <f t="shared" si="28"/>
        <v>2617</v>
      </c>
      <c r="L245">
        <v>10.98</v>
      </c>
      <c r="M245">
        <v>9.55</v>
      </c>
      <c r="N245">
        <v>8.68</v>
      </c>
      <c r="O245">
        <f t="shared" si="29"/>
        <v>2419.7236</v>
      </c>
      <c r="P245" s="52">
        <f t="shared" si="30"/>
        <v>127.51456406012656</v>
      </c>
      <c r="Q245" s="52">
        <f t="shared" si="31"/>
        <v>126.49769585253456</v>
      </c>
      <c r="R245">
        <v>8.27</v>
      </c>
      <c r="T245">
        <v>7.52</v>
      </c>
      <c r="U245" s="2"/>
      <c r="V245">
        <v>6.84</v>
      </c>
      <c r="X245" s="52">
        <f t="shared" si="34"/>
        <v>216.22284512964265</v>
      </c>
      <c r="Y245">
        <v>15.7</v>
      </c>
      <c r="Z245" s="52">
        <f t="shared" si="35"/>
        <v>196.5286624203822</v>
      </c>
    </row>
    <row r="246" spans="1:26" ht="12.75">
      <c r="A246" s="15" t="s">
        <v>276</v>
      </c>
      <c r="B246" s="16" t="s">
        <v>130</v>
      </c>
      <c r="C246" s="17">
        <v>132119</v>
      </c>
      <c r="D246" s="30">
        <f t="shared" si="32"/>
        <v>2579.5</v>
      </c>
      <c r="E246" s="2">
        <f t="shared" si="33"/>
        <v>11.93</v>
      </c>
      <c r="F246" s="71">
        <v>11.93</v>
      </c>
      <c r="G246" s="1">
        <v>2579.5</v>
      </c>
      <c r="H246" s="1">
        <v>2345</v>
      </c>
      <c r="I246" s="52">
        <f t="shared" si="27"/>
        <v>117.946959304984</v>
      </c>
      <c r="J246">
        <v>2187</v>
      </c>
      <c r="K246">
        <f t="shared" si="28"/>
        <v>2187</v>
      </c>
      <c r="L246">
        <v>9.18</v>
      </c>
      <c r="M246">
        <v>7.98</v>
      </c>
      <c r="N246">
        <v>7.25</v>
      </c>
      <c r="O246">
        <f t="shared" si="29"/>
        <v>2021.0825</v>
      </c>
      <c r="P246" s="52">
        <f t="shared" si="30"/>
        <v>127.62962422365243</v>
      </c>
      <c r="Q246" s="52">
        <f t="shared" si="31"/>
        <v>126.62068965517241</v>
      </c>
      <c r="R246">
        <v>6.9</v>
      </c>
      <c r="T246">
        <v>6.27</v>
      </c>
      <c r="U246" s="2"/>
      <c r="V246">
        <v>5.7</v>
      </c>
      <c r="X246" s="52">
        <f t="shared" si="34"/>
        <v>216.21961441743505</v>
      </c>
      <c r="Y246">
        <v>13.12</v>
      </c>
      <c r="Z246" s="52">
        <f t="shared" si="35"/>
        <v>196.6082317073171</v>
      </c>
    </row>
    <row r="247" spans="1:26" ht="12.75">
      <c r="A247" s="15" t="s">
        <v>277</v>
      </c>
      <c r="B247" s="16" t="s">
        <v>130</v>
      </c>
      <c r="C247" s="17">
        <v>132120</v>
      </c>
      <c r="D247" s="30">
        <f t="shared" si="32"/>
        <v>2900.7000000000003</v>
      </c>
      <c r="E247" s="2">
        <f t="shared" si="33"/>
        <v>13.42</v>
      </c>
      <c r="F247" s="71">
        <v>13.42</v>
      </c>
      <c r="G247" s="1">
        <v>2900.7</v>
      </c>
      <c r="H247" s="1">
        <v>2637</v>
      </c>
      <c r="I247" s="52">
        <f t="shared" si="27"/>
        <v>118.0105777054516</v>
      </c>
      <c r="J247">
        <v>2458</v>
      </c>
      <c r="K247">
        <f t="shared" si="28"/>
        <v>2458</v>
      </c>
      <c r="L247">
        <v>10.32</v>
      </c>
      <c r="M247">
        <v>8.97</v>
      </c>
      <c r="N247">
        <v>8.15</v>
      </c>
      <c r="O247">
        <f t="shared" si="29"/>
        <v>2271.9755</v>
      </c>
      <c r="P247" s="52">
        <f t="shared" si="30"/>
        <v>127.67303168542092</v>
      </c>
      <c r="Q247" s="52">
        <f t="shared" si="31"/>
        <v>126.62576687116565</v>
      </c>
      <c r="R247">
        <v>7.76</v>
      </c>
      <c r="T247">
        <v>7.05</v>
      </c>
      <c r="U247" s="2"/>
      <c r="V247">
        <v>6.41</v>
      </c>
      <c r="X247" s="52">
        <f t="shared" si="34"/>
        <v>216.14754098360658</v>
      </c>
      <c r="Y247">
        <v>13.12</v>
      </c>
      <c r="Z247" s="52">
        <f t="shared" si="35"/>
        <v>221.08993902439028</v>
      </c>
    </row>
    <row r="248" spans="1:26" ht="12.75">
      <c r="A248" s="15" t="s">
        <v>278</v>
      </c>
      <c r="B248" s="16" t="s">
        <v>130</v>
      </c>
      <c r="C248" s="17">
        <v>132121</v>
      </c>
      <c r="D248" s="30">
        <f t="shared" si="32"/>
        <v>3085.5000000000005</v>
      </c>
      <c r="E248" s="2">
        <f t="shared" si="33"/>
        <v>14.27</v>
      </c>
      <c r="F248" s="71">
        <v>14.27</v>
      </c>
      <c r="G248" s="1">
        <v>3085.5</v>
      </c>
      <c r="H248" s="1">
        <v>2805</v>
      </c>
      <c r="I248" s="52">
        <f t="shared" si="27"/>
        <v>117.90217806648837</v>
      </c>
      <c r="J248">
        <v>2617</v>
      </c>
      <c r="K248">
        <f t="shared" si="28"/>
        <v>2617</v>
      </c>
      <c r="L248">
        <v>10.98</v>
      </c>
      <c r="M248">
        <v>9.55</v>
      </c>
      <c r="N248">
        <v>8.68</v>
      </c>
      <c r="O248">
        <f t="shared" si="29"/>
        <v>2419.7236</v>
      </c>
      <c r="P248" s="52">
        <f t="shared" si="30"/>
        <v>127.51456406012656</v>
      </c>
      <c r="Q248" s="52">
        <f t="shared" si="31"/>
        <v>126.49769585253456</v>
      </c>
      <c r="R248">
        <v>8.27</v>
      </c>
      <c r="T248">
        <v>7.52</v>
      </c>
      <c r="U248" s="2"/>
      <c r="V248">
        <v>6.84</v>
      </c>
      <c r="X248" s="52">
        <f t="shared" si="34"/>
        <v>216.22284512964265</v>
      </c>
      <c r="Y248">
        <v>15.09</v>
      </c>
      <c r="Z248" s="52">
        <f t="shared" si="35"/>
        <v>204.47316103379725</v>
      </c>
    </row>
    <row r="249" spans="1:26" ht="12.75">
      <c r="A249" s="15" t="s">
        <v>279</v>
      </c>
      <c r="B249" s="16" t="s">
        <v>130</v>
      </c>
      <c r="C249" s="17">
        <v>132122</v>
      </c>
      <c r="D249" s="30">
        <f t="shared" si="32"/>
        <v>2579.5</v>
      </c>
      <c r="E249" s="2">
        <f t="shared" si="33"/>
        <v>11.93</v>
      </c>
      <c r="F249" s="71">
        <v>11.93</v>
      </c>
      <c r="G249" s="1">
        <v>2579.5</v>
      </c>
      <c r="H249" s="1">
        <v>2345</v>
      </c>
      <c r="I249" s="52">
        <f t="shared" si="27"/>
        <v>117.946959304984</v>
      </c>
      <c r="J249">
        <v>2187</v>
      </c>
      <c r="K249">
        <f t="shared" si="28"/>
        <v>2187</v>
      </c>
      <c r="L249">
        <v>9.18</v>
      </c>
      <c r="M249">
        <v>7.98</v>
      </c>
      <c r="N249">
        <v>7.25</v>
      </c>
      <c r="O249">
        <f t="shared" si="29"/>
        <v>2021.0825</v>
      </c>
      <c r="P249" s="52">
        <f t="shared" si="30"/>
        <v>127.62962422365243</v>
      </c>
      <c r="Q249" s="52">
        <f t="shared" si="31"/>
        <v>126.62068965517241</v>
      </c>
      <c r="R249">
        <v>6.9</v>
      </c>
      <c r="T249">
        <v>6.27</v>
      </c>
      <c r="U249" s="2"/>
      <c r="V249">
        <v>5.7</v>
      </c>
      <c r="X249" s="52">
        <f t="shared" si="34"/>
        <v>216.21961441743505</v>
      </c>
      <c r="Y249">
        <v>15.7</v>
      </c>
      <c r="Z249" s="52">
        <f t="shared" si="35"/>
        <v>164.29936305732485</v>
      </c>
    </row>
    <row r="250" spans="1:26" ht="12.75">
      <c r="A250" s="15" t="s">
        <v>280</v>
      </c>
      <c r="B250" s="16" t="s">
        <v>130</v>
      </c>
      <c r="C250" s="17">
        <v>132123</v>
      </c>
      <c r="D250" s="30">
        <f t="shared" si="32"/>
        <v>2579.5</v>
      </c>
      <c r="E250" s="2">
        <f t="shared" si="33"/>
        <v>11.93</v>
      </c>
      <c r="F250" s="71">
        <v>11.93</v>
      </c>
      <c r="G250" s="1">
        <v>2579.5</v>
      </c>
      <c r="H250" s="1">
        <v>2345</v>
      </c>
      <c r="I250" s="52">
        <f t="shared" si="27"/>
        <v>117.946959304984</v>
      </c>
      <c r="J250">
        <v>2187</v>
      </c>
      <c r="K250">
        <f t="shared" si="28"/>
        <v>2187</v>
      </c>
      <c r="L250">
        <v>9.18</v>
      </c>
      <c r="M250">
        <v>7.98</v>
      </c>
      <c r="N250">
        <v>7.25</v>
      </c>
      <c r="O250">
        <f t="shared" si="29"/>
        <v>2021.0825</v>
      </c>
      <c r="P250" s="52">
        <f t="shared" si="30"/>
        <v>127.62962422365243</v>
      </c>
      <c r="Q250" s="52">
        <f t="shared" si="31"/>
        <v>126.62068965517241</v>
      </c>
      <c r="R250">
        <v>6.9</v>
      </c>
      <c r="T250">
        <v>6.27</v>
      </c>
      <c r="U250" s="2"/>
      <c r="V250">
        <v>5.7</v>
      </c>
      <c r="X250" s="52">
        <f t="shared" si="34"/>
        <v>216.21961441743505</v>
      </c>
      <c r="Y250">
        <v>14.76</v>
      </c>
      <c r="Z250" s="52">
        <f t="shared" si="35"/>
        <v>174.76287262872629</v>
      </c>
    </row>
    <row r="251" spans="1:26" ht="12.75">
      <c r="A251" s="15" t="s">
        <v>281</v>
      </c>
      <c r="B251" s="16" t="s">
        <v>130</v>
      </c>
      <c r="C251" s="17">
        <v>132124</v>
      </c>
      <c r="D251" s="30">
        <f t="shared" si="32"/>
        <v>2965.6000000000004</v>
      </c>
      <c r="E251" s="2">
        <f t="shared" si="33"/>
        <v>13.72</v>
      </c>
      <c r="F251" s="71">
        <v>13.72</v>
      </c>
      <c r="G251" s="1">
        <v>2965.6</v>
      </c>
      <c r="H251" s="1">
        <v>2696</v>
      </c>
      <c r="I251" s="52">
        <f t="shared" si="27"/>
        <v>118.01034619976124</v>
      </c>
      <c r="J251">
        <v>2513</v>
      </c>
      <c r="K251">
        <f t="shared" si="28"/>
        <v>2513</v>
      </c>
      <c r="L251">
        <v>10.55</v>
      </c>
      <c r="M251">
        <v>9.17</v>
      </c>
      <c r="N251">
        <v>8.34</v>
      </c>
      <c r="O251">
        <f t="shared" si="29"/>
        <v>2324.9417999999996</v>
      </c>
      <c r="P251" s="52">
        <f t="shared" si="30"/>
        <v>127.5558811837785</v>
      </c>
      <c r="Q251" s="52">
        <f t="shared" si="31"/>
        <v>126.49880095923263</v>
      </c>
      <c r="R251">
        <v>7.94</v>
      </c>
      <c r="T251">
        <v>7.22</v>
      </c>
      <c r="U251" s="2"/>
      <c r="V251">
        <v>6.56</v>
      </c>
      <c r="X251" s="52">
        <f t="shared" si="34"/>
        <v>216.1516034985423</v>
      </c>
      <c r="Y251">
        <v>15.09</v>
      </c>
      <c r="Z251" s="52">
        <f t="shared" si="35"/>
        <v>196.52750165672634</v>
      </c>
    </row>
    <row r="252" spans="1:26" ht="12.75">
      <c r="A252" s="15" t="s">
        <v>282</v>
      </c>
      <c r="B252" s="16" t="s">
        <v>130</v>
      </c>
      <c r="C252" s="17">
        <v>132127</v>
      </c>
      <c r="D252" s="30">
        <f t="shared" si="32"/>
        <v>3085.5000000000005</v>
      </c>
      <c r="E252" s="2">
        <f t="shared" si="33"/>
        <v>14.27</v>
      </c>
      <c r="F252" s="71">
        <v>14.27</v>
      </c>
      <c r="G252" s="1">
        <v>3085.5</v>
      </c>
      <c r="H252" s="1">
        <v>2805</v>
      </c>
      <c r="I252" s="52">
        <f t="shared" si="27"/>
        <v>117.90217806648837</v>
      </c>
      <c r="J252">
        <v>2617</v>
      </c>
      <c r="K252">
        <f t="shared" si="28"/>
        <v>2617</v>
      </c>
      <c r="L252">
        <v>10.98</v>
      </c>
      <c r="M252">
        <v>9.55</v>
      </c>
      <c r="N252">
        <v>8.68</v>
      </c>
      <c r="O252">
        <f t="shared" si="29"/>
        <v>2419.7236</v>
      </c>
      <c r="P252" s="52">
        <f t="shared" si="30"/>
        <v>127.51456406012656</v>
      </c>
      <c r="Q252" s="52">
        <f t="shared" si="31"/>
        <v>126.49769585253456</v>
      </c>
      <c r="R252">
        <v>8.27</v>
      </c>
      <c r="T252">
        <v>7.52</v>
      </c>
      <c r="U252" s="2"/>
      <c r="V252">
        <v>6.84</v>
      </c>
      <c r="X252" s="52">
        <f t="shared" si="34"/>
        <v>216.22284512964265</v>
      </c>
      <c r="Y252">
        <v>15.7</v>
      </c>
      <c r="Z252" s="52">
        <f t="shared" si="35"/>
        <v>196.5286624203822</v>
      </c>
    </row>
    <row r="253" spans="1:26" ht="12.75">
      <c r="A253" s="15" t="s">
        <v>283</v>
      </c>
      <c r="B253" s="16" t="s">
        <v>130</v>
      </c>
      <c r="C253" s="17">
        <v>132128</v>
      </c>
      <c r="D253" s="30">
        <f t="shared" si="32"/>
        <v>2900.7000000000003</v>
      </c>
      <c r="E253" s="2">
        <f t="shared" si="33"/>
        <v>13.42</v>
      </c>
      <c r="F253" s="71">
        <v>13.42</v>
      </c>
      <c r="G253" s="1">
        <v>2900.7</v>
      </c>
      <c r="H253" s="1">
        <v>2637</v>
      </c>
      <c r="I253" s="52">
        <f t="shared" si="27"/>
        <v>118.0105777054516</v>
      </c>
      <c r="J253">
        <v>2458</v>
      </c>
      <c r="K253">
        <f t="shared" si="28"/>
        <v>2458</v>
      </c>
      <c r="L253">
        <v>10.32</v>
      </c>
      <c r="M253">
        <v>8.97</v>
      </c>
      <c r="N253">
        <v>8.15</v>
      </c>
      <c r="O253">
        <f t="shared" si="29"/>
        <v>2271.9755</v>
      </c>
      <c r="P253" s="52">
        <f t="shared" si="30"/>
        <v>127.67303168542092</v>
      </c>
      <c r="Q253" s="52">
        <f t="shared" si="31"/>
        <v>126.62576687116565</v>
      </c>
      <c r="R253">
        <v>7.76</v>
      </c>
      <c r="T253">
        <v>7.05</v>
      </c>
      <c r="U253" s="2"/>
      <c r="V253">
        <v>6.41</v>
      </c>
      <c r="X253" s="52">
        <f t="shared" si="34"/>
        <v>216.14754098360658</v>
      </c>
      <c r="Y253">
        <v>15.7</v>
      </c>
      <c r="Z253" s="52">
        <f t="shared" si="35"/>
        <v>184.75796178343953</v>
      </c>
    </row>
    <row r="254" spans="1:26" ht="12.75">
      <c r="A254" s="15" t="s">
        <v>284</v>
      </c>
      <c r="B254" s="16" t="s">
        <v>130</v>
      </c>
      <c r="C254" s="17">
        <v>132130</v>
      </c>
      <c r="D254" s="30">
        <f t="shared" si="32"/>
        <v>2965.6000000000004</v>
      </c>
      <c r="E254" s="2">
        <f t="shared" si="33"/>
        <v>13.72</v>
      </c>
      <c r="F254" s="71">
        <v>13.72</v>
      </c>
      <c r="G254" s="1">
        <v>2965.6</v>
      </c>
      <c r="H254" s="1">
        <v>2696</v>
      </c>
      <c r="I254" s="52">
        <f t="shared" si="27"/>
        <v>118.01034619976124</v>
      </c>
      <c r="J254">
        <v>2513</v>
      </c>
      <c r="K254">
        <f t="shared" si="28"/>
        <v>2513</v>
      </c>
      <c r="L254">
        <v>10.55</v>
      </c>
      <c r="M254">
        <v>9.17</v>
      </c>
      <c r="N254">
        <v>8.34</v>
      </c>
      <c r="O254">
        <f t="shared" si="29"/>
        <v>2324.9417999999996</v>
      </c>
      <c r="P254" s="52">
        <f t="shared" si="30"/>
        <v>127.5558811837785</v>
      </c>
      <c r="Q254" s="52">
        <f t="shared" si="31"/>
        <v>126.49880095923263</v>
      </c>
      <c r="R254">
        <v>7.94</v>
      </c>
      <c r="T254">
        <v>7.22</v>
      </c>
      <c r="U254" s="2"/>
      <c r="V254">
        <v>6.56</v>
      </c>
      <c r="X254" s="52">
        <f t="shared" si="34"/>
        <v>216.1516034985423</v>
      </c>
      <c r="Y254">
        <v>15.7</v>
      </c>
      <c r="Z254" s="52">
        <f t="shared" si="35"/>
        <v>188.89171974522296</v>
      </c>
    </row>
    <row r="255" spans="1:26" ht="12.75">
      <c r="A255" s="15" t="s">
        <v>285</v>
      </c>
      <c r="B255" s="16" t="s">
        <v>130</v>
      </c>
      <c r="C255" s="17">
        <v>132131</v>
      </c>
      <c r="D255" s="30">
        <f t="shared" si="32"/>
        <v>3085.5000000000005</v>
      </c>
      <c r="E255" s="2">
        <f t="shared" si="33"/>
        <v>14.27</v>
      </c>
      <c r="F255" s="71">
        <v>14.27</v>
      </c>
      <c r="G255" s="1">
        <v>3085.5</v>
      </c>
      <c r="H255" s="1">
        <v>2805</v>
      </c>
      <c r="I255" s="52">
        <f t="shared" si="27"/>
        <v>117.90217806648837</v>
      </c>
      <c r="J255">
        <v>2617</v>
      </c>
      <c r="K255">
        <f t="shared" si="28"/>
        <v>2617</v>
      </c>
      <c r="L255">
        <v>10.98</v>
      </c>
      <c r="M255">
        <v>9.55</v>
      </c>
      <c r="N255">
        <v>8.68</v>
      </c>
      <c r="O255">
        <f t="shared" si="29"/>
        <v>2419.7236</v>
      </c>
      <c r="P255" s="52">
        <f t="shared" si="30"/>
        <v>127.51456406012656</v>
      </c>
      <c r="Q255" s="52">
        <f t="shared" si="31"/>
        <v>126.49769585253456</v>
      </c>
      <c r="R255">
        <v>8.27</v>
      </c>
      <c r="T255">
        <v>7.52</v>
      </c>
      <c r="U255" s="2"/>
      <c r="V255">
        <v>6.84</v>
      </c>
      <c r="X255" s="52">
        <f t="shared" si="34"/>
        <v>216.22284512964265</v>
      </c>
      <c r="Y255">
        <v>15.7</v>
      </c>
      <c r="Z255" s="52">
        <f t="shared" si="35"/>
        <v>196.5286624203822</v>
      </c>
    </row>
    <row r="256" spans="1:26" ht="12.75">
      <c r="A256" s="15" t="s">
        <v>286</v>
      </c>
      <c r="B256" s="16" t="s">
        <v>130</v>
      </c>
      <c r="C256" s="17">
        <v>132132</v>
      </c>
      <c r="D256" s="30">
        <f t="shared" si="32"/>
        <v>3085.5000000000005</v>
      </c>
      <c r="E256" s="2">
        <f t="shared" si="33"/>
        <v>14.27</v>
      </c>
      <c r="F256" s="71">
        <v>14.27</v>
      </c>
      <c r="G256" s="1">
        <v>3085.5</v>
      </c>
      <c r="H256" s="1">
        <v>2805</v>
      </c>
      <c r="I256" s="52">
        <f t="shared" si="27"/>
        <v>117.90217806648837</v>
      </c>
      <c r="J256">
        <v>2617</v>
      </c>
      <c r="K256">
        <f t="shared" si="28"/>
        <v>2617</v>
      </c>
      <c r="L256">
        <v>10.98</v>
      </c>
      <c r="M256">
        <v>9.55</v>
      </c>
      <c r="N256">
        <v>8.68</v>
      </c>
      <c r="O256">
        <f t="shared" si="29"/>
        <v>2419.7236</v>
      </c>
      <c r="P256" s="52">
        <f t="shared" si="30"/>
        <v>127.51456406012656</v>
      </c>
      <c r="Q256" s="52">
        <f t="shared" si="31"/>
        <v>126.49769585253456</v>
      </c>
      <c r="R256">
        <v>8.27</v>
      </c>
      <c r="T256">
        <v>7.52</v>
      </c>
      <c r="U256" s="2"/>
      <c r="V256">
        <v>6.84</v>
      </c>
      <c r="X256" s="52">
        <f t="shared" si="34"/>
        <v>216.22284512964265</v>
      </c>
      <c r="Y256">
        <v>13.12</v>
      </c>
      <c r="Z256" s="52">
        <f t="shared" si="35"/>
        <v>235.17530487804882</v>
      </c>
    </row>
    <row r="257" spans="1:26" ht="12.75">
      <c r="A257" s="15" t="s">
        <v>287</v>
      </c>
      <c r="B257" s="16" t="s">
        <v>130</v>
      </c>
      <c r="C257" s="17">
        <v>132134</v>
      </c>
      <c r="D257" s="30">
        <f t="shared" si="32"/>
        <v>3085.5000000000005</v>
      </c>
      <c r="E257" s="2">
        <f t="shared" si="33"/>
        <v>14.27</v>
      </c>
      <c r="F257" s="71">
        <v>14.27</v>
      </c>
      <c r="G257" s="1">
        <v>3085.5</v>
      </c>
      <c r="H257" s="1">
        <v>2805</v>
      </c>
      <c r="I257" s="52">
        <f t="shared" si="27"/>
        <v>117.90217806648837</v>
      </c>
      <c r="J257">
        <v>2617</v>
      </c>
      <c r="K257">
        <f t="shared" si="28"/>
        <v>2617</v>
      </c>
      <c r="L257">
        <v>10.98</v>
      </c>
      <c r="M257">
        <v>9.55</v>
      </c>
      <c r="N257">
        <v>8.68</v>
      </c>
      <c r="O257">
        <f t="shared" si="29"/>
        <v>2419.7236</v>
      </c>
      <c r="P257" s="52">
        <f t="shared" si="30"/>
        <v>127.51456406012656</v>
      </c>
      <c r="Q257" s="52">
        <f t="shared" si="31"/>
        <v>126.49769585253456</v>
      </c>
      <c r="R257">
        <v>8.27</v>
      </c>
      <c r="T257">
        <v>7.52</v>
      </c>
      <c r="U257" s="2"/>
      <c r="V257">
        <v>6.84</v>
      </c>
      <c r="X257" s="52">
        <f t="shared" si="34"/>
        <v>216.22284512964265</v>
      </c>
      <c r="Y257">
        <v>15.7</v>
      </c>
      <c r="Z257" s="52">
        <f t="shared" si="35"/>
        <v>196.5286624203822</v>
      </c>
    </row>
    <row r="258" spans="1:26" ht="12.75">
      <c r="A258" s="15" t="s">
        <v>288</v>
      </c>
      <c r="B258" s="16" t="s">
        <v>130</v>
      </c>
      <c r="C258" s="17">
        <v>132136</v>
      </c>
      <c r="D258" s="30">
        <f t="shared" si="32"/>
        <v>3085.5000000000005</v>
      </c>
      <c r="E258" s="2">
        <f t="shared" si="33"/>
        <v>14.27</v>
      </c>
      <c r="F258" s="71">
        <v>14.27</v>
      </c>
      <c r="G258" s="1">
        <v>3085.5</v>
      </c>
      <c r="H258" s="1">
        <v>2805</v>
      </c>
      <c r="I258" s="52">
        <f t="shared" si="27"/>
        <v>117.90217806648837</v>
      </c>
      <c r="J258">
        <v>2617</v>
      </c>
      <c r="K258">
        <f t="shared" si="28"/>
        <v>2617</v>
      </c>
      <c r="L258">
        <v>10.98</v>
      </c>
      <c r="M258">
        <v>9.55</v>
      </c>
      <c r="N258">
        <v>8.68</v>
      </c>
      <c r="O258">
        <f t="shared" si="29"/>
        <v>2419.7236</v>
      </c>
      <c r="P258" s="52">
        <f t="shared" si="30"/>
        <v>127.51456406012656</v>
      </c>
      <c r="Q258" s="52">
        <f t="shared" si="31"/>
        <v>126.49769585253456</v>
      </c>
      <c r="R258">
        <v>8.27</v>
      </c>
      <c r="T258">
        <v>7.52</v>
      </c>
      <c r="U258" s="2"/>
      <c r="V258">
        <v>6.84</v>
      </c>
      <c r="X258" s="52">
        <f t="shared" si="34"/>
        <v>216.22284512964265</v>
      </c>
      <c r="Y258">
        <v>13.12</v>
      </c>
      <c r="Z258" s="52">
        <f t="shared" si="35"/>
        <v>235.17530487804882</v>
      </c>
    </row>
    <row r="259" spans="1:26" ht="12.75">
      <c r="A259" s="15" t="s">
        <v>289</v>
      </c>
      <c r="B259" s="16" t="s">
        <v>130</v>
      </c>
      <c r="C259" s="17">
        <v>132138</v>
      </c>
      <c r="D259" s="30">
        <f t="shared" si="32"/>
        <v>2579.5</v>
      </c>
      <c r="E259" s="2">
        <f t="shared" si="33"/>
        <v>11.93</v>
      </c>
      <c r="F259" s="71">
        <v>11.93</v>
      </c>
      <c r="G259" s="1">
        <v>2579.5</v>
      </c>
      <c r="H259" s="1">
        <v>2345</v>
      </c>
      <c r="I259" s="52">
        <f t="shared" si="27"/>
        <v>117.946959304984</v>
      </c>
      <c r="J259">
        <v>2187</v>
      </c>
      <c r="K259">
        <f t="shared" si="28"/>
        <v>2187</v>
      </c>
      <c r="L259">
        <v>9.18</v>
      </c>
      <c r="M259">
        <v>7.98</v>
      </c>
      <c r="N259">
        <v>7.25</v>
      </c>
      <c r="O259">
        <f t="shared" si="29"/>
        <v>2021.0825</v>
      </c>
      <c r="P259" s="52">
        <f t="shared" si="30"/>
        <v>127.62962422365243</v>
      </c>
      <c r="Q259" s="52">
        <f t="shared" si="31"/>
        <v>126.62068965517241</v>
      </c>
      <c r="R259">
        <v>6.9</v>
      </c>
      <c r="T259">
        <v>6.27</v>
      </c>
      <c r="U259" s="2"/>
      <c r="V259">
        <v>5.7</v>
      </c>
      <c r="X259" s="52">
        <f t="shared" si="34"/>
        <v>216.21961441743505</v>
      </c>
      <c r="Y259">
        <v>15.7</v>
      </c>
      <c r="Z259" s="52">
        <f t="shared" si="35"/>
        <v>164.29936305732485</v>
      </c>
    </row>
    <row r="260" spans="1:26" ht="12.75">
      <c r="A260" s="15" t="s">
        <v>290</v>
      </c>
      <c r="B260" s="16" t="s">
        <v>130</v>
      </c>
      <c r="C260" s="17">
        <v>132139</v>
      </c>
      <c r="D260" s="30">
        <f t="shared" si="32"/>
        <v>3085.5000000000005</v>
      </c>
      <c r="E260" s="2">
        <f t="shared" si="33"/>
        <v>14.27</v>
      </c>
      <c r="F260" s="71">
        <v>14.27</v>
      </c>
      <c r="G260" s="1">
        <v>3085.5</v>
      </c>
      <c r="H260" s="1">
        <v>2805</v>
      </c>
      <c r="I260" s="52">
        <f t="shared" si="27"/>
        <v>117.90217806648837</v>
      </c>
      <c r="J260">
        <v>2617</v>
      </c>
      <c r="K260">
        <f t="shared" si="28"/>
        <v>2617</v>
      </c>
      <c r="L260">
        <v>10.98</v>
      </c>
      <c r="M260">
        <v>9.55</v>
      </c>
      <c r="N260">
        <v>8.68</v>
      </c>
      <c r="O260">
        <f t="shared" si="29"/>
        <v>2419.7236</v>
      </c>
      <c r="P260" s="52">
        <f t="shared" si="30"/>
        <v>127.51456406012656</v>
      </c>
      <c r="Q260" s="52">
        <f t="shared" si="31"/>
        <v>126.49769585253456</v>
      </c>
      <c r="R260">
        <v>8.27</v>
      </c>
      <c r="T260">
        <v>7.52</v>
      </c>
      <c r="U260" s="2"/>
      <c r="V260">
        <v>6.84</v>
      </c>
      <c r="X260" s="52">
        <f t="shared" si="34"/>
        <v>216.22284512964265</v>
      </c>
      <c r="Y260">
        <v>18.46</v>
      </c>
      <c r="Z260" s="52">
        <f t="shared" si="35"/>
        <v>167.14517876489708</v>
      </c>
    </row>
    <row r="261" spans="1:26" ht="12.75">
      <c r="A261" s="15" t="s">
        <v>291</v>
      </c>
      <c r="B261" s="16" t="s">
        <v>130</v>
      </c>
      <c r="C261" s="17">
        <v>132140</v>
      </c>
      <c r="D261" s="30">
        <f t="shared" si="32"/>
        <v>2579.5</v>
      </c>
      <c r="E261" s="2">
        <f t="shared" si="33"/>
        <v>11.93</v>
      </c>
      <c r="F261" s="71">
        <v>11.93</v>
      </c>
      <c r="G261" s="1">
        <v>2579.5</v>
      </c>
      <c r="H261" s="1">
        <v>2345</v>
      </c>
      <c r="I261" s="52">
        <f t="shared" si="27"/>
        <v>117.946959304984</v>
      </c>
      <c r="J261">
        <v>2187</v>
      </c>
      <c r="K261">
        <f t="shared" si="28"/>
        <v>2187</v>
      </c>
      <c r="L261">
        <v>9.18</v>
      </c>
      <c r="M261">
        <v>7.98</v>
      </c>
      <c r="N261">
        <v>7.25</v>
      </c>
      <c r="O261">
        <f t="shared" si="29"/>
        <v>2021.0825</v>
      </c>
      <c r="P261" s="52">
        <f t="shared" si="30"/>
        <v>127.62962422365243</v>
      </c>
      <c r="Q261" s="52">
        <f t="shared" si="31"/>
        <v>126.62068965517241</v>
      </c>
      <c r="R261">
        <v>6.9</v>
      </c>
      <c r="T261">
        <v>6.27</v>
      </c>
      <c r="U261" s="2"/>
      <c r="V261">
        <v>5.7</v>
      </c>
      <c r="X261" s="52">
        <f t="shared" si="34"/>
        <v>216.21961441743505</v>
      </c>
      <c r="Y261">
        <v>19.72</v>
      </c>
      <c r="Z261" s="52">
        <f t="shared" si="35"/>
        <v>130.80628803245438</v>
      </c>
    </row>
    <row r="262" spans="1:26" ht="12.75">
      <c r="A262" s="15" t="s">
        <v>292</v>
      </c>
      <c r="B262" s="16" t="s">
        <v>130</v>
      </c>
      <c r="C262" s="17">
        <v>132144</v>
      </c>
      <c r="D262" s="30">
        <f t="shared" si="32"/>
        <v>3085.5000000000005</v>
      </c>
      <c r="E262" s="2">
        <f t="shared" si="33"/>
        <v>14.27</v>
      </c>
      <c r="F262" s="71">
        <v>14.27</v>
      </c>
      <c r="G262" s="1">
        <v>3085.5</v>
      </c>
      <c r="H262" s="1">
        <v>2805</v>
      </c>
      <c r="I262" s="52">
        <f t="shared" si="27"/>
        <v>117.90217806648837</v>
      </c>
      <c r="J262">
        <v>2617</v>
      </c>
      <c r="K262">
        <f t="shared" si="28"/>
        <v>2617</v>
      </c>
      <c r="L262">
        <v>10.98</v>
      </c>
      <c r="M262">
        <v>9.55</v>
      </c>
      <c r="N262">
        <v>8.68</v>
      </c>
      <c r="O262">
        <f t="shared" si="29"/>
        <v>2419.7236</v>
      </c>
      <c r="P262" s="52">
        <f t="shared" si="30"/>
        <v>127.51456406012656</v>
      </c>
      <c r="Q262" s="52">
        <f t="shared" si="31"/>
        <v>126.49769585253456</v>
      </c>
      <c r="R262">
        <v>8.27</v>
      </c>
      <c r="T262">
        <v>7.52</v>
      </c>
      <c r="U262" s="2"/>
      <c r="V262">
        <v>6.84</v>
      </c>
      <c r="X262" s="52">
        <f t="shared" si="34"/>
        <v>216.22284512964265</v>
      </c>
      <c r="Y262">
        <v>19.72</v>
      </c>
      <c r="Z262" s="52">
        <f t="shared" si="35"/>
        <v>156.46551724137933</v>
      </c>
    </row>
    <row r="263" spans="1:26" ht="12.75">
      <c r="A263" s="15" t="s">
        <v>293</v>
      </c>
      <c r="B263" s="16" t="s">
        <v>135</v>
      </c>
      <c r="C263" s="17">
        <v>132301</v>
      </c>
      <c r="D263" s="30">
        <f t="shared" si="32"/>
        <v>3628.9</v>
      </c>
      <c r="E263" s="2">
        <f t="shared" si="33"/>
        <v>16.78</v>
      </c>
      <c r="F263" s="71">
        <v>16.78</v>
      </c>
      <c r="G263" s="1">
        <v>3628.9</v>
      </c>
      <c r="H263" s="1">
        <v>3299</v>
      </c>
      <c r="I263" s="52">
        <f t="shared" si="27"/>
        <v>117.9363015924602</v>
      </c>
      <c r="J263">
        <v>3077</v>
      </c>
      <c r="K263">
        <f t="shared" si="28"/>
        <v>3077</v>
      </c>
      <c r="L263">
        <v>12.91</v>
      </c>
      <c r="M263">
        <v>11.23</v>
      </c>
      <c r="N263">
        <v>10.21</v>
      </c>
      <c r="O263">
        <f t="shared" si="29"/>
        <v>2846.2417</v>
      </c>
      <c r="P263" s="52">
        <f t="shared" si="30"/>
        <v>127.49795634010982</v>
      </c>
      <c r="Q263" s="52">
        <f t="shared" si="31"/>
        <v>126.44466209598433</v>
      </c>
      <c r="R263">
        <v>9.72</v>
      </c>
      <c r="T263">
        <v>8.84</v>
      </c>
      <c r="U263" s="2"/>
      <c r="V263">
        <v>8.04</v>
      </c>
      <c r="X263" s="52">
        <f t="shared" si="34"/>
        <v>216.26340882002384</v>
      </c>
      <c r="Y263">
        <v>16.45</v>
      </c>
      <c r="Z263" s="52">
        <f t="shared" si="35"/>
        <v>220.6018237082067</v>
      </c>
    </row>
    <row r="264" spans="1:26" ht="12.75">
      <c r="A264" s="15" t="s">
        <v>294</v>
      </c>
      <c r="B264" s="16" t="s">
        <v>135</v>
      </c>
      <c r="C264" s="17">
        <v>132302</v>
      </c>
      <c r="D264" s="30">
        <f t="shared" si="32"/>
        <v>3875.3</v>
      </c>
      <c r="E264" s="2">
        <f t="shared" si="33"/>
        <v>17.93</v>
      </c>
      <c r="F264" s="71">
        <v>17.93</v>
      </c>
      <c r="G264" s="1">
        <v>3875.3</v>
      </c>
      <c r="H264" s="1">
        <v>3523</v>
      </c>
      <c r="I264" s="52">
        <f t="shared" si="27"/>
        <v>117.9695585996956</v>
      </c>
      <c r="J264">
        <v>3285</v>
      </c>
      <c r="K264">
        <f t="shared" si="28"/>
        <v>3285</v>
      </c>
      <c r="L264">
        <v>13.79</v>
      </c>
      <c r="M264">
        <v>11.99</v>
      </c>
      <c r="N264">
        <v>10.9</v>
      </c>
      <c r="O264">
        <f t="shared" si="29"/>
        <v>3038.593</v>
      </c>
      <c r="P264" s="52">
        <f t="shared" si="30"/>
        <v>127.53600103732221</v>
      </c>
      <c r="Q264" s="52">
        <f t="shared" si="31"/>
        <v>126.5137614678899</v>
      </c>
      <c r="R264">
        <v>10.38</v>
      </c>
      <c r="T264">
        <v>9.44</v>
      </c>
      <c r="U264" s="2"/>
      <c r="V264">
        <v>8.58</v>
      </c>
      <c r="X264" s="52">
        <f t="shared" si="34"/>
        <v>216.13496932515338</v>
      </c>
      <c r="Y264">
        <v>19.72</v>
      </c>
      <c r="Z264" s="52">
        <f t="shared" si="35"/>
        <v>196.5162271805274</v>
      </c>
    </row>
    <row r="265" spans="1:26" ht="12.75">
      <c r="A265" s="15" t="s">
        <v>295</v>
      </c>
      <c r="B265" s="16" t="s">
        <v>135</v>
      </c>
      <c r="C265" s="17">
        <v>132303</v>
      </c>
      <c r="D265" s="30">
        <f t="shared" si="32"/>
        <v>3875.3</v>
      </c>
      <c r="E265" s="2">
        <f t="shared" si="33"/>
        <v>17.93</v>
      </c>
      <c r="F265" s="71">
        <v>17.93</v>
      </c>
      <c r="G265" s="1">
        <v>3875.3</v>
      </c>
      <c r="H265" s="1">
        <v>3523</v>
      </c>
      <c r="I265" s="52">
        <f t="shared" si="27"/>
        <v>117.9695585996956</v>
      </c>
      <c r="J265">
        <v>3285</v>
      </c>
      <c r="K265">
        <f t="shared" si="28"/>
        <v>3285</v>
      </c>
      <c r="L265">
        <v>13.79</v>
      </c>
      <c r="M265">
        <v>11.99</v>
      </c>
      <c r="N265">
        <v>10.9</v>
      </c>
      <c r="O265">
        <f t="shared" si="29"/>
        <v>3038.593</v>
      </c>
      <c r="P265" s="52">
        <f t="shared" si="30"/>
        <v>127.53600103732221</v>
      </c>
      <c r="Q265" s="52">
        <f t="shared" si="31"/>
        <v>126.5137614678899</v>
      </c>
      <c r="R265">
        <v>10.38</v>
      </c>
      <c r="T265">
        <v>9.44</v>
      </c>
      <c r="U265" s="2"/>
      <c r="V265">
        <v>8.58</v>
      </c>
      <c r="X265" s="52">
        <f t="shared" si="34"/>
        <v>216.13496932515338</v>
      </c>
      <c r="Y265">
        <v>19.72</v>
      </c>
      <c r="Z265" s="52">
        <f t="shared" si="35"/>
        <v>196.5162271805274</v>
      </c>
    </row>
    <row r="266" spans="1:26" ht="12.75">
      <c r="A266" s="15" t="s">
        <v>296</v>
      </c>
      <c r="B266" s="16" t="s">
        <v>135</v>
      </c>
      <c r="C266" s="17">
        <v>132304</v>
      </c>
      <c r="D266" s="30">
        <f t="shared" si="32"/>
        <v>3231.8</v>
      </c>
      <c r="E266" s="2">
        <f t="shared" si="33"/>
        <v>14.95</v>
      </c>
      <c r="F266" s="71">
        <v>14.95</v>
      </c>
      <c r="G266" s="1">
        <v>3231.8</v>
      </c>
      <c r="H266" s="1">
        <v>2938</v>
      </c>
      <c r="I266" s="52">
        <f t="shared" si="27"/>
        <v>117.94890510948906</v>
      </c>
      <c r="J266">
        <v>2740</v>
      </c>
      <c r="K266">
        <f t="shared" si="28"/>
        <v>2740</v>
      </c>
      <c r="L266">
        <v>11.5</v>
      </c>
      <c r="M266">
        <v>10</v>
      </c>
      <c r="N266">
        <v>9.09</v>
      </c>
      <c r="O266">
        <f t="shared" si="29"/>
        <v>2534.0193</v>
      </c>
      <c r="P266" s="52">
        <f t="shared" si="30"/>
        <v>127.53651876289973</v>
      </c>
      <c r="Q266" s="52">
        <f t="shared" si="31"/>
        <v>126.51265126512652</v>
      </c>
      <c r="R266">
        <v>8.66</v>
      </c>
      <c r="T266">
        <v>7.87</v>
      </c>
      <c r="U266" s="2"/>
      <c r="V266">
        <v>7.15</v>
      </c>
      <c r="X266" s="52">
        <f t="shared" si="34"/>
        <v>216.17391304347828</v>
      </c>
      <c r="Y266">
        <v>19.72</v>
      </c>
      <c r="Z266" s="52">
        <f t="shared" si="35"/>
        <v>163.8843813387424</v>
      </c>
    </row>
    <row r="267" spans="1:26" ht="12.75">
      <c r="A267" s="15" t="s">
        <v>297</v>
      </c>
      <c r="B267" s="16" t="s">
        <v>135</v>
      </c>
      <c r="C267" s="17">
        <v>132305</v>
      </c>
      <c r="D267" s="30">
        <f t="shared" si="32"/>
        <v>3875.3</v>
      </c>
      <c r="E267" s="2">
        <f t="shared" si="33"/>
        <v>17.93</v>
      </c>
      <c r="F267" s="71">
        <v>17.93</v>
      </c>
      <c r="G267" s="1">
        <v>3875.3</v>
      </c>
      <c r="H267" s="1">
        <v>3523</v>
      </c>
      <c r="I267" s="52">
        <f t="shared" si="27"/>
        <v>117.9695585996956</v>
      </c>
      <c r="J267">
        <v>3285</v>
      </c>
      <c r="K267">
        <f t="shared" si="28"/>
        <v>3285</v>
      </c>
      <c r="L267">
        <v>13.79</v>
      </c>
      <c r="M267">
        <v>11.99</v>
      </c>
      <c r="N267">
        <v>10.9</v>
      </c>
      <c r="O267">
        <f t="shared" si="29"/>
        <v>3038.593</v>
      </c>
      <c r="P267" s="52">
        <f t="shared" si="30"/>
        <v>127.53600103732221</v>
      </c>
      <c r="Q267" s="52">
        <f t="shared" si="31"/>
        <v>126.5137614678899</v>
      </c>
      <c r="R267">
        <v>10.38</v>
      </c>
      <c r="T267">
        <v>9.44</v>
      </c>
      <c r="U267" s="2"/>
      <c r="V267">
        <v>8.58</v>
      </c>
      <c r="X267" s="52">
        <f t="shared" si="34"/>
        <v>216.13496932515338</v>
      </c>
      <c r="Y267">
        <v>19.72</v>
      </c>
      <c r="Z267" s="52">
        <f t="shared" si="35"/>
        <v>196.5162271805274</v>
      </c>
    </row>
    <row r="268" spans="1:26" ht="12.75">
      <c r="A268" s="15" t="s">
        <v>298</v>
      </c>
      <c r="B268" s="16" t="s">
        <v>135</v>
      </c>
      <c r="C268" s="17">
        <v>132306</v>
      </c>
      <c r="D268" s="30">
        <f t="shared" si="32"/>
        <v>3875.3</v>
      </c>
      <c r="E268" s="2">
        <f t="shared" si="33"/>
        <v>17.93</v>
      </c>
      <c r="F268" s="71">
        <v>17.93</v>
      </c>
      <c r="G268" s="1">
        <v>3875.3</v>
      </c>
      <c r="H268" s="1">
        <v>3523</v>
      </c>
      <c r="I268" s="52">
        <f t="shared" si="27"/>
        <v>117.9695585996956</v>
      </c>
      <c r="J268">
        <v>3285</v>
      </c>
      <c r="K268">
        <f t="shared" si="28"/>
        <v>3285</v>
      </c>
      <c r="L268">
        <v>13.79</v>
      </c>
      <c r="M268">
        <v>11.99</v>
      </c>
      <c r="N268">
        <v>10.9</v>
      </c>
      <c r="O268">
        <f t="shared" si="29"/>
        <v>3038.593</v>
      </c>
      <c r="P268" s="52">
        <f t="shared" si="30"/>
        <v>127.53600103732221</v>
      </c>
      <c r="Q268" s="52">
        <f t="shared" si="31"/>
        <v>126.5137614678899</v>
      </c>
      <c r="R268">
        <v>10.38</v>
      </c>
      <c r="T268">
        <v>9.44</v>
      </c>
      <c r="U268" s="2"/>
      <c r="V268">
        <v>8.58</v>
      </c>
      <c r="X268" s="52">
        <f t="shared" si="34"/>
        <v>216.13496932515338</v>
      </c>
      <c r="Y268">
        <v>18.46</v>
      </c>
      <c r="Z268" s="52">
        <f t="shared" si="35"/>
        <v>209.92957746478874</v>
      </c>
    </row>
    <row r="269" spans="1:26" ht="12.75">
      <c r="A269" s="15" t="s">
        <v>299</v>
      </c>
      <c r="B269" s="16" t="s">
        <v>135</v>
      </c>
      <c r="C269" s="17">
        <v>132307</v>
      </c>
      <c r="D269" s="30">
        <f t="shared" si="32"/>
        <v>3875.3</v>
      </c>
      <c r="E269" s="2">
        <f t="shared" si="33"/>
        <v>17.93</v>
      </c>
      <c r="F269" s="71">
        <v>17.93</v>
      </c>
      <c r="G269" s="1">
        <v>3875.3</v>
      </c>
      <c r="H269" s="1">
        <v>3523</v>
      </c>
      <c r="I269" s="52">
        <f t="shared" si="27"/>
        <v>117.9695585996956</v>
      </c>
      <c r="J269">
        <v>3285</v>
      </c>
      <c r="K269">
        <f t="shared" si="28"/>
        <v>3285</v>
      </c>
      <c r="L269">
        <v>13.79</v>
      </c>
      <c r="M269">
        <v>11.99</v>
      </c>
      <c r="N269">
        <v>10.9</v>
      </c>
      <c r="O269">
        <f t="shared" si="29"/>
        <v>3038.593</v>
      </c>
      <c r="P269" s="52">
        <f t="shared" si="30"/>
        <v>127.53600103732221</v>
      </c>
      <c r="Q269" s="52">
        <f t="shared" si="31"/>
        <v>126.5137614678899</v>
      </c>
      <c r="R269">
        <v>10.38</v>
      </c>
      <c r="T269">
        <v>9.44</v>
      </c>
      <c r="U269" s="2"/>
      <c r="V269">
        <v>8.58</v>
      </c>
      <c r="X269" s="52">
        <f t="shared" si="34"/>
        <v>216.13496932515338</v>
      </c>
      <c r="Y269">
        <v>18.46</v>
      </c>
      <c r="Z269" s="52">
        <f t="shared" si="35"/>
        <v>209.92957746478874</v>
      </c>
    </row>
    <row r="270" spans="1:26" ht="12.75">
      <c r="A270" s="15" t="s">
        <v>300</v>
      </c>
      <c r="B270" s="16" t="s">
        <v>135</v>
      </c>
      <c r="C270" s="17">
        <v>132308</v>
      </c>
      <c r="D270" s="30">
        <f t="shared" si="32"/>
        <v>3875.3</v>
      </c>
      <c r="E270" s="2">
        <f t="shared" si="33"/>
        <v>17.93</v>
      </c>
      <c r="F270" s="71">
        <v>17.93</v>
      </c>
      <c r="G270" s="1">
        <v>3875.3</v>
      </c>
      <c r="H270" s="1">
        <v>3523</v>
      </c>
      <c r="I270" s="52">
        <f t="shared" si="27"/>
        <v>117.9695585996956</v>
      </c>
      <c r="J270">
        <v>3285</v>
      </c>
      <c r="K270">
        <f t="shared" si="28"/>
        <v>3285</v>
      </c>
      <c r="L270">
        <v>13.79</v>
      </c>
      <c r="M270">
        <v>11.99</v>
      </c>
      <c r="N270">
        <v>10.9</v>
      </c>
      <c r="O270">
        <f t="shared" si="29"/>
        <v>3038.593</v>
      </c>
      <c r="P270" s="52">
        <f t="shared" si="30"/>
        <v>127.53600103732221</v>
      </c>
      <c r="Q270" s="52">
        <f t="shared" si="31"/>
        <v>126.5137614678899</v>
      </c>
      <c r="R270">
        <v>10.38</v>
      </c>
      <c r="T270">
        <v>9.44</v>
      </c>
      <c r="U270" s="2"/>
      <c r="V270">
        <v>8.58</v>
      </c>
      <c r="X270" s="52">
        <f t="shared" si="34"/>
        <v>216.13496932515338</v>
      </c>
      <c r="Y270" s="29">
        <v>19.72</v>
      </c>
      <c r="Z270" s="52">
        <f t="shared" si="35"/>
        <v>196.5162271805274</v>
      </c>
    </row>
    <row r="271" spans="1:26" ht="12.75">
      <c r="A271" s="15" t="s">
        <v>301</v>
      </c>
      <c r="B271" s="16" t="s">
        <v>135</v>
      </c>
      <c r="C271" s="17">
        <v>132309</v>
      </c>
      <c r="D271" s="30">
        <f t="shared" si="32"/>
        <v>3628.9</v>
      </c>
      <c r="E271" s="2">
        <f t="shared" si="33"/>
        <v>16.78</v>
      </c>
      <c r="F271" s="71">
        <v>16.78</v>
      </c>
      <c r="G271" s="1">
        <v>3628.9</v>
      </c>
      <c r="H271" s="1">
        <v>3299</v>
      </c>
      <c r="I271" s="52">
        <f t="shared" si="27"/>
        <v>117.9363015924602</v>
      </c>
      <c r="J271">
        <v>3077</v>
      </c>
      <c r="K271">
        <f t="shared" si="28"/>
        <v>3077</v>
      </c>
      <c r="L271">
        <v>12.91</v>
      </c>
      <c r="M271">
        <v>11.23</v>
      </c>
      <c r="N271">
        <v>10.21</v>
      </c>
      <c r="O271">
        <f t="shared" si="29"/>
        <v>2846.2417</v>
      </c>
      <c r="P271" s="52">
        <f t="shared" si="30"/>
        <v>127.49795634010982</v>
      </c>
      <c r="Q271" s="52">
        <f t="shared" si="31"/>
        <v>126.44466209598433</v>
      </c>
      <c r="R271">
        <v>9.72</v>
      </c>
      <c r="T271">
        <v>8.84</v>
      </c>
      <c r="U271" s="2"/>
      <c r="V271">
        <v>8.04</v>
      </c>
      <c r="X271" s="52">
        <f t="shared" si="34"/>
        <v>216.26340882002384</v>
      </c>
      <c r="Y271">
        <v>19.72</v>
      </c>
      <c r="Z271" s="52">
        <f t="shared" si="35"/>
        <v>184.0212981744422</v>
      </c>
    </row>
    <row r="272" spans="1:26" ht="12.75">
      <c r="A272" s="15" t="s">
        <v>302</v>
      </c>
      <c r="B272" s="16" t="s">
        <v>135</v>
      </c>
      <c r="C272" s="54">
        <v>132310</v>
      </c>
      <c r="D272" s="30">
        <f t="shared" si="32"/>
        <v>3628.9</v>
      </c>
      <c r="E272" s="2">
        <f t="shared" si="33"/>
        <v>16.78</v>
      </c>
      <c r="F272" s="71">
        <v>16.78</v>
      </c>
      <c r="G272" s="1">
        <v>3628.9</v>
      </c>
      <c r="H272" s="1">
        <v>3299</v>
      </c>
      <c r="I272" s="52">
        <f t="shared" si="27"/>
        <v>117.9363015924602</v>
      </c>
      <c r="J272">
        <v>3077</v>
      </c>
      <c r="K272">
        <f t="shared" si="28"/>
        <v>3077</v>
      </c>
      <c r="L272">
        <v>12.91</v>
      </c>
      <c r="M272">
        <v>11.23</v>
      </c>
      <c r="N272">
        <v>10.21</v>
      </c>
      <c r="O272">
        <f t="shared" si="29"/>
        <v>2846.2417</v>
      </c>
      <c r="P272" s="52">
        <f t="shared" si="30"/>
        <v>127.49795634010982</v>
      </c>
      <c r="Q272" s="52">
        <f t="shared" si="31"/>
        <v>126.44466209598433</v>
      </c>
      <c r="R272">
        <v>9.72</v>
      </c>
      <c r="T272">
        <v>8.84</v>
      </c>
      <c r="U272" s="2"/>
      <c r="V272">
        <v>8.04</v>
      </c>
      <c r="X272" s="52">
        <f t="shared" si="34"/>
        <v>216.26340882002384</v>
      </c>
      <c r="Y272">
        <v>18.88</v>
      </c>
      <c r="Z272" s="52">
        <f t="shared" si="35"/>
        <v>192.20868644067798</v>
      </c>
    </row>
    <row r="273" spans="1:26" s="23" customFormat="1" ht="12.75">
      <c r="A273" s="11" t="s">
        <v>303</v>
      </c>
      <c r="B273" s="12" t="s">
        <v>135</v>
      </c>
      <c r="C273" s="42">
        <v>132311</v>
      </c>
      <c r="D273" s="30">
        <f t="shared" si="32"/>
        <v>3875.3</v>
      </c>
      <c r="E273" s="2">
        <f t="shared" si="33"/>
        <v>17.93</v>
      </c>
      <c r="F273" s="71">
        <v>17.93</v>
      </c>
      <c r="G273" s="64">
        <v>3875.3</v>
      </c>
      <c r="H273" s="64">
        <v>3523</v>
      </c>
      <c r="I273" s="52">
        <f t="shared" si="27"/>
        <v>117.9695585996956</v>
      </c>
      <c r="J273" s="29">
        <v>3285</v>
      </c>
      <c r="K273">
        <f t="shared" si="28"/>
        <v>3285</v>
      </c>
      <c r="L273" s="29">
        <v>13.79</v>
      </c>
      <c r="M273" s="29">
        <v>11.99</v>
      </c>
      <c r="N273" s="29">
        <v>10.9</v>
      </c>
      <c r="O273">
        <f t="shared" si="29"/>
        <v>3038.593</v>
      </c>
      <c r="P273" s="52">
        <f t="shared" si="30"/>
        <v>127.53600103732221</v>
      </c>
      <c r="Q273" s="52">
        <f t="shared" si="31"/>
        <v>126.5137614678899</v>
      </c>
      <c r="R273" s="29">
        <v>10.38</v>
      </c>
      <c r="S273" s="29"/>
      <c r="T273" s="29">
        <v>9.44</v>
      </c>
      <c r="U273" s="43"/>
      <c r="V273" s="23">
        <v>8.58</v>
      </c>
      <c r="X273" s="52">
        <f t="shared" si="34"/>
        <v>216.13496932515338</v>
      </c>
      <c r="Y273">
        <v>18.88</v>
      </c>
      <c r="Z273" s="52">
        <f t="shared" si="35"/>
        <v>205.2595338983051</v>
      </c>
    </row>
    <row r="274" spans="1:26" ht="12.75">
      <c r="A274" s="11" t="s">
        <v>304</v>
      </c>
      <c r="B274" s="12" t="s">
        <v>135</v>
      </c>
      <c r="C274" s="13">
        <v>132312</v>
      </c>
      <c r="D274" s="30">
        <f t="shared" si="32"/>
        <v>3875.3</v>
      </c>
      <c r="E274" s="2">
        <f t="shared" si="33"/>
        <v>17.93</v>
      </c>
      <c r="F274" s="71">
        <v>17.93</v>
      </c>
      <c r="G274" s="1">
        <v>3875.3</v>
      </c>
      <c r="H274" s="1">
        <v>3523</v>
      </c>
      <c r="I274" s="52">
        <f aca="true" t="shared" si="36" ref="I274:I337">D274/J274*100</f>
        <v>117.9695585996956</v>
      </c>
      <c r="J274">
        <v>3285</v>
      </c>
      <c r="K274">
        <f aca="true" t="shared" si="37" ref="K274:K337">ROUND(M274*274,0)</f>
        <v>3285</v>
      </c>
      <c r="L274">
        <v>13.79</v>
      </c>
      <c r="M274">
        <v>11.99</v>
      </c>
      <c r="N274">
        <v>10.9</v>
      </c>
      <c r="O274">
        <f aca="true" t="shared" si="38" ref="O274:O337">N274*278.77</f>
        <v>3038.593</v>
      </c>
      <c r="P274" s="52">
        <f aca="true" t="shared" si="39" ref="P274:P337">D274/O274*100</f>
        <v>127.53600103732221</v>
      </c>
      <c r="Q274" s="52">
        <f aca="true" t="shared" si="40" ref="Q274:Q337">L274/N274*100</f>
        <v>126.5137614678899</v>
      </c>
      <c r="R274">
        <v>10.38</v>
      </c>
      <c r="T274">
        <v>9.44</v>
      </c>
      <c r="U274" s="2"/>
      <c r="V274">
        <v>8.58</v>
      </c>
      <c r="X274" s="52">
        <f t="shared" si="34"/>
        <v>216.13496932515338</v>
      </c>
      <c r="Y274">
        <v>18.46</v>
      </c>
      <c r="Z274" s="52">
        <f t="shared" si="35"/>
        <v>209.92957746478874</v>
      </c>
    </row>
    <row r="275" spans="1:26" ht="12.75">
      <c r="A275" s="19" t="s">
        <v>305</v>
      </c>
      <c r="B275" s="20" t="s">
        <v>135</v>
      </c>
      <c r="C275" s="22">
        <v>132313</v>
      </c>
      <c r="D275" s="30">
        <f aca="true" t="shared" si="41" ref="D275:D338">((ROUND(L275*255.5,0))*1.1)</f>
        <v>3710.3</v>
      </c>
      <c r="E275" s="2">
        <f aca="true" t="shared" si="42" ref="E275:E338">ROUND(L275*1.3,2)</f>
        <v>17.16</v>
      </c>
      <c r="F275" s="71">
        <v>17.16</v>
      </c>
      <c r="G275" s="1">
        <v>3710.3</v>
      </c>
      <c r="H275" s="1">
        <v>3373</v>
      </c>
      <c r="I275" s="52">
        <f t="shared" si="36"/>
        <v>117.93706293706295</v>
      </c>
      <c r="J275">
        <v>3146</v>
      </c>
      <c r="K275">
        <f t="shared" si="37"/>
        <v>3146</v>
      </c>
      <c r="L275">
        <v>13.2</v>
      </c>
      <c r="M275">
        <v>11.48</v>
      </c>
      <c r="N275">
        <v>10.44</v>
      </c>
      <c r="O275">
        <f t="shared" si="38"/>
        <v>2910.3587999999995</v>
      </c>
      <c r="P275" s="52">
        <f t="shared" si="39"/>
        <v>127.48599932077107</v>
      </c>
      <c r="Q275" s="52">
        <f t="shared" si="40"/>
        <v>126.4367816091954</v>
      </c>
      <c r="R275">
        <v>9.94</v>
      </c>
      <c r="T275">
        <v>9.04</v>
      </c>
      <c r="U275" s="2"/>
      <c r="V275">
        <v>8.22</v>
      </c>
      <c r="X275" s="52">
        <f aca="true" t="shared" si="43" ref="X275:X338">D275/F275</f>
        <v>216.21794871794873</v>
      </c>
      <c r="Y275">
        <v>18.46</v>
      </c>
      <c r="Z275" s="52">
        <f aca="true" t="shared" si="44" ref="Z275:Z338">D275/Y275</f>
        <v>200.99133261105092</v>
      </c>
    </row>
    <row r="276" spans="1:26" ht="12.75">
      <c r="A276" s="11" t="s">
        <v>306</v>
      </c>
      <c r="B276" s="12" t="s">
        <v>135</v>
      </c>
      <c r="C276" s="13">
        <v>132314</v>
      </c>
      <c r="D276" s="30">
        <f t="shared" si="41"/>
        <v>3710.3</v>
      </c>
      <c r="E276" s="2">
        <f t="shared" si="42"/>
        <v>17.16</v>
      </c>
      <c r="F276" s="71">
        <v>17.16</v>
      </c>
      <c r="G276" s="1">
        <v>3710.3</v>
      </c>
      <c r="H276" s="1">
        <v>3373</v>
      </c>
      <c r="I276" s="52">
        <f t="shared" si="36"/>
        <v>117.93706293706295</v>
      </c>
      <c r="J276">
        <v>3146</v>
      </c>
      <c r="K276">
        <f t="shared" si="37"/>
        <v>3146</v>
      </c>
      <c r="L276">
        <v>13.2</v>
      </c>
      <c r="M276">
        <v>11.48</v>
      </c>
      <c r="N276">
        <v>10.44</v>
      </c>
      <c r="O276">
        <f t="shared" si="38"/>
        <v>2910.3587999999995</v>
      </c>
      <c r="P276" s="52">
        <f t="shared" si="39"/>
        <v>127.48599932077107</v>
      </c>
      <c r="Q276" s="52">
        <f t="shared" si="40"/>
        <v>126.4367816091954</v>
      </c>
      <c r="R276">
        <v>9.94</v>
      </c>
      <c r="T276">
        <v>9.04</v>
      </c>
      <c r="U276" s="2"/>
      <c r="V276">
        <v>8.22</v>
      </c>
      <c r="X276" s="52">
        <f t="shared" si="43"/>
        <v>216.21794871794873</v>
      </c>
      <c r="Y276">
        <v>18.11</v>
      </c>
      <c r="Z276" s="52">
        <f t="shared" si="44"/>
        <v>204.8757592490337</v>
      </c>
    </row>
    <row r="277" spans="1:26" ht="12.75">
      <c r="A277" s="15" t="s">
        <v>307</v>
      </c>
      <c r="B277" s="16" t="s">
        <v>135</v>
      </c>
      <c r="C277" s="17">
        <v>132315</v>
      </c>
      <c r="D277" s="30">
        <f t="shared" si="41"/>
        <v>3628.9</v>
      </c>
      <c r="E277" s="2">
        <f t="shared" si="42"/>
        <v>16.78</v>
      </c>
      <c r="F277" s="71">
        <v>16.78</v>
      </c>
      <c r="G277" s="1">
        <v>3628.9</v>
      </c>
      <c r="H277" s="1">
        <v>3299</v>
      </c>
      <c r="I277" s="52">
        <f t="shared" si="36"/>
        <v>117.9363015924602</v>
      </c>
      <c r="J277">
        <v>3077</v>
      </c>
      <c r="K277">
        <f t="shared" si="37"/>
        <v>3077</v>
      </c>
      <c r="L277">
        <v>12.91</v>
      </c>
      <c r="M277">
        <v>11.23</v>
      </c>
      <c r="N277">
        <v>10.21</v>
      </c>
      <c r="O277">
        <f t="shared" si="38"/>
        <v>2846.2417</v>
      </c>
      <c r="P277" s="52">
        <f t="shared" si="39"/>
        <v>127.49795634010982</v>
      </c>
      <c r="Q277" s="52">
        <f t="shared" si="40"/>
        <v>126.44466209598433</v>
      </c>
      <c r="R277">
        <v>9.72</v>
      </c>
      <c r="T277">
        <v>8.84</v>
      </c>
      <c r="U277" s="2"/>
      <c r="V277">
        <v>8.04</v>
      </c>
      <c r="X277" s="52">
        <f t="shared" si="43"/>
        <v>216.26340882002384</v>
      </c>
      <c r="Y277">
        <v>18.11</v>
      </c>
      <c r="Z277" s="52">
        <f t="shared" si="44"/>
        <v>200.38100496963006</v>
      </c>
    </row>
    <row r="278" spans="1:26" ht="12.75">
      <c r="A278" s="15" t="s">
        <v>308</v>
      </c>
      <c r="B278" s="16" t="s">
        <v>135</v>
      </c>
      <c r="C278" s="17">
        <v>132316</v>
      </c>
      <c r="D278" s="30">
        <f t="shared" si="41"/>
        <v>3628.9</v>
      </c>
      <c r="E278" s="2">
        <f t="shared" si="42"/>
        <v>16.78</v>
      </c>
      <c r="F278" s="71">
        <v>16.78</v>
      </c>
      <c r="G278" s="1">
        <v>3628.9</v>
      </c>
      <c r="H278" s="1">
        <v>3299</v>
      </c>
      <c r="I278" s="52">
        <f t="shared" si="36"/>
        <v>117.9363015924602</v>
      </c>
      <c r="J278">
        <v>3077</v>
      </c>
      <c r="K278">
        <f t="shared" si="37"/>
        <v>3077</v>
      </c>
      <c r="L278">
        <v>12.91</v>
      </c>
      <c r="M278">
        <v>11.23</v>
      </c>
      <c r="N278">
        <v>10.21</v>
      </c>
      <c r="O278">
        <f t="shared" si="38"/>
        <v>2846.2417</v>
      </c>
      <c r="P278" s="52">
        <f t="shared" si="39"/>
        <v>127.49795634010982</v>
      </c>
      <c r="Q278" s="52">
        <f t="shared" si="40"/>
        <v>126.44466209598433</v>
      </c>
      <c r="R278">
        <v>9.72</v>
      </c>
      <c r="T278">
        <v>8.84</v>
      </c>
      <c r="U278" s="2"/>
      <c r="V278">
        <v>8.04</v>
      </c>
      <c r="X278" s="52">
        <f t="shared" si="43"/>
        <v>216.26340882002384</v>
      </c>
      <c r="Y278">
        <v>16.45</v>
      </c>
      <c r="Z278" s="52">
        <f t="shared" si="44"/>
        <v>220.6018237082067</v>
      </c>
    </row>
    <row r="279" spans="1:26" ht="12.75">
      <c r="A279" s="15" t="s">
        <v>309</v>
      </c>
      <c r="B279" s="16" t="s">
        <v>135</v>
      </c>
      <c r="C279" s="17">
        <v>132317</v>
      </c>
      <c r="D279" s="30">
        <f t="shared" si="41"/>
        <v>3558.5000000000005</v>
      </c>
      <c r="E279" s="2">
        <f t="shared" si="42"/>
        <v>16.46</v>
      </c>
      <c r="F279" s="71">
        <v>16.46</v>
      </c>
      <c r="G279" s="1">
        <v>3558.5</v>
      </c>
      <c r="H279" s="1">
        <v>3235</v>
      </c>
      <c r="I279" s="52">
        <f t="shared" si="36"/>
        <v>117.94829300629766</v>
      </c>
      <c r="J279">
        <v>3017</v>
      </c>
      <c r="K279">
        <f t="shared" si="37"/>
        <v>3017</v>
      </c>
      <c r="L279">
        <v>12.66</v>
      </c>
      <c r="M279">
        <v>11.01</v>
      </c>
      <c r="N279">
        <v>10.01</v>
      </c>
      <c r="O279">
        <f t="shared" si="38"/>
        <v>2790.4876999999997</v>
      </c>
      <c r="P279" s="52">
        <f t="shared" si="39"/>
        <v>127.52251156670573</v>
      </c>
      <c r="Q279" s="52">
        <f t="shared" si="40"/>
        <v>126.47352647352648</v>
      </c>
      <c r="R279">
        <v>9.53</v>
      </c>
      <c r="T279">
        <v>8.66</v>
      </c>
      <c r="U279" s="2"/>
      <c r="V279">
        <v>7.87</v>
      </c>
      <c r="X279" s="52">
        <f t="shared" si="43"/>
        <v>216.1907654921021</v>
      </c>
      <c r="Y279">
        <v>19.72</v>
      </c>
      <c r="Z279" s="52">
        <f t="shared" si="44"/>
        <v>180.4513184584179</v>
      </c>
    </row>
    <row r="280" spans="1:26" ht="12.75">
      <c r="A280" s="15" t="s">
        <v>310</v>
      </c>
      <c r="B280" s="16" t="s">
        <v>135</v>
      </c>
      <c r="C280" s="17">
        <v>132319</v>
      </c>
      <c r="D280" s="30">
        <f t="shared" si="41"/>
        <v>3558.5000000000005</v>
      </c>
      <c r="E280" s="2">
        <f t="shared" si="42"/>
        <v>16.46</v>
      </c>
      <c r="F280" s="71">
        <v>16.46</v>
      </c>
      <c r="G280" s="1">
        <v>3558.5</v>
      </c>
      <c r="H280" s="1">
        <v>3235</v>
      </c>
      <c r="I280" s="52">
        <f t="shared" si="36"/>
        <v>117.94829300629766</v>
      </c>
      <c r="J280">
        <v>3017</v>
      </c>
      <c r="K280">
        <f t="shared" si="37"/>
        <v>3017</v>
      </c>
      <c r="L280">
        <v>12.66</v>
      </c>
      <c r="M280">
        <v>11.01</v>
      </c>
      <c r="N280">
        <v>10.01</v>
      </c>
      <c r="O280">
        <f t="shared" si="38"/>
        <v>2790.4876999999997</v>
      </c>
      <c r="P280" s="52">
        <f t="shared" si="39"/>
        <v>127.52251156670573</v>
      </c>
      <c r="Q280" s="52">
        <f t="shared" si="40"/>
        <v>126.47352647352648</v>
      </c>
      <c r="R280">
        <v>9.53</v>
      </c>
      <c r="T280">
        <v>8.66</v>
      </c>
      <c r="U280" s="2"/>
      <c r="V280">
        <v>7.87</v>
      </c>
      <c r="X280" s="52">
        <f t="shared" si="43"/>
        <v>216.1907654921021</v>
      </c>
      <c r="Y280">
        <v>19.72</v>
      </c>
      <c r="Z280" s="52">
        <f t="shared" si="44"/>
        <v>180.4513184584179</v>
      </c>
    </row>
    <row r="281" spans="1:26" ht="12.75">
      <c r="A281" s="11" t="s">
        <v>311</v>
      </c>
      <c r="B281" s="12" t="s">
        <v>135</v>
      </c>
      <c r="C281" s="13">
        <v>132320</v>
      </c>
      <c r="D281" s="30">
        <f t="shared" si="41"/>
        <v>3231.8</v>
      </c>
      <c r="E281" s="2">
        <f t="shared" si="42"/>
        <v>14.95</v>
      </c>
      <c r="F281" s="71">
        <v>14.95</v>
      </c>
      <c r="G281" s="1">
        <v>3231.8</v>
      </c>
      <c r="H281" s="1">
        <v>2938</v>
      </c>
      <c r="I281" s="52">
        <f t="shared" si="36"/>
        <v>117.94890510948906</v>
      </c>
      <c r="J281">
        <v>2740</v>
      </c>
      <c r="K281">
        <f t="shared" si="37"/>
        <v>2740</v>
      </c>
      <c r="L281">
        <v>11.5</v>
      </c>
      <c r="M281">
        <v>10</v>
      </c>
      <c r="N281">
        <v>9.09</v>
      </c>
      <c r="O281">
        <f t="shared" si="38"/>
        <v>2534.0193</v>
      </c>
      <c r="P281" s="52">
        <f t="shared" si="39"/>
        <v>127.53651876289973</v>
      </c>
      <c r="Q281" s="52">
        <f t="shared" si="40"/>
        <v>126.51265126512652</v>
      </c>
      <c r="R281">
        <v>8.66</v>
      </c>
      <c r="T281">
        <v>7.87</v>
      </c>
      <c r="U281" s="2"/>
      <c r="V281">
        <v>7.15</v>
      </c>
      <c r="X281" s="52">
        <f t="shared" si="43"/>
        <v>216.17391304347828</v>
      </c>
      <c r="Y281">
        <v>19.72</v>
      </c>
      <c r="Z281" s="52">
        <f t="shared" si="44"/>
        <v>163.8843813387424</v>
      </c>
    </row>
    <row r="282" spans="1:26" ht="12.75">
      <c r="A282" s="15" t="s">
        <v>312</v>
      </c>
      <c r="B282" s="16" t="s">
        <v>135</v>
      </c>
      <c r="C282" s="17">
        <v>132321</v>
      </c>
      <c r="D282" s="30">
        <f t="shared" si="41"/>
        <v>3875.3</v>
      </c>
      <c r="E282" s="2">
        <f t="shared" si="42"/>
        <v>17.93</v>
      </c>
      <c r="F282" s="71">
        <v>17.93</v>
      </c>
      <c r="G282" s="1">
        <v>3875.3</v>
      </c>
      <c r="H282" s="1">
        <v>3523</v>
      </c>
      <c r="I282" s="52">
        <f t="shared" si="36"/>
        <v>117.9695585996956</v>
      </c>
      <c r="J282">
        <v>3285</v>
      </c>
      <c r="K282">
        <f t="shared" si="37"/>
        <v>3285</v>
      </c>
      <c r="L282">
        <v>13.79</v>
      </c>
      <c r="M282">
        <v>11.99</v>
      </c>
      <c r="N282">
        <v>10.9</v>
      </c>
      <c r="O282">
        <f t="shared" si="38"/>
        <v>3038.593</v>
      </c>
      <c r="P282" s="52">
        <f t="shared" si="39"/>
        <v>127.53600103732221</v>
      </c>
      <c r="Q282" s="52">
        <f t="shared" si="40"/>
        <v>126.5137614678899</v>
      </c>
      <c r="R282">
        <v>10.38</v>
      </c>
      <c r="T282">
        <v>9.44</v>
      </c>
      <c r="U282" s="2"/>
      <c r="V282">
        <v>8.58</v>
      </c>
      <c r="X282" s="52">
        <f t="shared" si="43"/>
        <v>216.13496932515338</v>
      </c>
      <c r="Y282">
        <v>19.72</v>
      </c>
      <c r="Z282" s="52">
        <f t="shared" si="44"/>
        <v>196.5162271805274</v>
      </c>
    </row>
    <row r="283" spans="1:26" ht="12.75">
      <c r="A283" s="15" t="s">
        <v>313</v>
      </c>
      <c r="B283" s="16" t="s">
        <v>135</v>
      </c>
      <c r="C283" s="17">
        <v>132322</v>
      </c>
      <c r="D283" s="30">
        <f t="shared" si="41"/>
        <v>3875.3</v>
      </c>
      <c r="E283" s="2">
        <f t="shared" si="42"/>
        <v>17.93</v>
      </c>
      <c r="F283" s="71">
        <v>17.93</v>
      </c>
      <c r="G283" s="1">
        <v>3875.3</v>
      </c>
      <c r="H283" s="1">
        <v>3523</v>
      </c>
      <c r="I283" s="52">
        <f t="shared" si="36"/>
        <v>117.9695585996956</v>
      </c>
      <c r="J283">
        <v>3285</v>
      </c>
      <c r="K283">
        <f t="shared" si="37"/>
        <v>3285</v>
      </c>
      <c r="L283">
        <v>13.79</v>
      </c>
      <c r="M283">
        <v>11.99</v>
      </c>
      <c r="N283">
        <v>10.9</v>
      </c>
      <c r="O283">
        <f t="shared" si="38"/>
        <v>3038.593</v>
      </c>
      <c r="P283" s="52">
        <f t="shared" si="39"/>
        <v>127.53600103732221</v>
      </c>
      <c r="Q283" s="52">
        <f t="shared" si="40"/>
        <v>126.5137614678899</v>
      </c>
      <c r="R283">
        <v>10.38</v>
      </c>
      <c r="T283">
        <v>9.44</v>
      </c>
      <c r="U283" s="2"/>
      <c r="V283">
        <v>8.58</v>
      </c>
      <c r="X283" s="52">
        <f t="shared" si="43"/>
        <v>216.13496932515338</v>
      </c>
      <c r="Y283">
        <v>19.72</v>
      </c>
      <c r="Z283" s="52">
        <f t="shared" si="44"/>
        <v>196.5162271805274</v>
      </c>
    </row>
    <row r="284" spans="1:26" ht="12.75">
      <c r="A284" s="15" t="s">
        <v>314</v>
      </c>
      <c r="B284" s="16" t="s">
        <v>135</v>
      </c>
      <c r="C284" s="17">
        <v>132323</v>
      </c>
      <c r="D284" s="30">
        <f t="shared" si="41"/>
        <v>3875.3</v>
      </c>
      <c r="E284" s="2">
        <f t="shared" si="42"/>
        <v>17.93</v>
      </c>
      <c r="F284" s="71">
        <v>17.93</v>
      </c>
      <c r="G284" s="1">
        <v>3875.3</v>
      </c>
      <c r="H284" s="1">
        <v>3523</v>
      </c>
      <c r="I284" s="52">
        <f t="shared" si="36"/>
        <v>117.9695585996956</v>
      </c>
      <c r="J284">
        <v>3285</v>
      </c>
      <c r="K284">
        <f t="shared" si="37"/>
        <v>3285</v>
      </c>
      <c r="L284">
        <v>13.79</v>
      </c>
      <c r="M284">
        <v>11.99</v>
      </c>
      <c r="N284">
        <v>10.9</v>
      </c>
      <c r="O284">
        <f t="shared" si="38"/>
        <v>3038.593</v>
      </c>
      <c r="P284" s="52">
        <f t="shared" si="39"/>
        <v>127.53600103732221</v>
      </c>
      <c r="Q284" s="52">
        <f t="shared" si="40"/>
        <v>126.5137614678899</v>
      </c>
      <c r="R284">
        <v>10.38</v>
      </c>
      <c r="T284">
        <v>9.44</v>
      </c>
      <c r="U284" s="2"/>
      <c r="V284">
        <v>8.58</v>
      </c>
      <c r="X284" s="52">
        <f t="shared" si="43"/>
        <v>216.13496932515338</v>
      </c>
      <c r="Y284">
        <v>19.72</v>
      </c>
      <c r="Z284" s="52">
        <f t="shared" si="44"/>
        <v>196.5162271805274</v>
      </c>
    </row>
    <row r="285" spans="1:26" ht="12.75">
      <c r="A285" s="15" t="s">
        <v>315</v>
      </c>
      <c r="B285" s="16" t="s">
        <v>135</v>
      </c>
      <c r="C285" s="17">
        <v>132325</v>
      </c>
      <c r="D285" s="30">
        <f t="shared" si="41"/>
        <v>3875.3</v>
      </c>
      <c r="E285" s="2">
        <f t="shared" si="42"/>
        <v>17.93</v>
      </c>
      <c r="F285" s="71">
        <v>17.93</v>
      </c>
      <c r="G285" s="1">
        <v>3875.3</v>
      </c>
      <c r="H285" s="1">
        <v>3523</v>
      </c>
      <c r="I285" s="52">
        <f t="shared" si="36"/>
        <v>117.9695585996956</v>
      </c>
      <c r="J285">
        <v>3285</v>
      </c>
      <c r="K285">
        <f t="shared" si="37"/>
        <v>3285</v>
      </c>
      <c r="L285">
        <v>13.79</v>
      </c>
      <c r="M285">
        <v>11.99</v>
      </c>
      <c r="N285">
        <v>10.9</v>
      </c>
      <c r="O285">
        <f t="shared" si="38"/>
        <v>3038.593</v>
      </c>
      <c r="P285" s="52">
        <f t="shared" si="39"/>
        <v>127.53600103732221</v>
      </c>
      <c r="Q285" s="52">
        <f t="shared" si="40"/>
        <v>126.5137614678899</v>
      </c>
      <c r="R285">
        <v>10.38</v>
      </c>
      <c r="T285">
        <v>9.44</v>
      </c>
      <c r="U285" s="2"/>
      <c r="V285">
        <v>8.58</v>
      </c>
      <c r="X285" s="52">
        <f t="shared" si="43"/>
        <v>216.13496932515338</v>
      </c>
      <c r="Y285">
        <v>15.59</v>
      </c>
      <c r="Z285" s="52">
        <f t="shared" si="44"/>
        <v>248.57601026298912</v>
      </c>
    </row>
    <row r="286" spans="1:26" ht="12.75">
      <c r="A286" s="15" t="s">
        <v>316</v>
      </c>
      <c r="B286" s="16" t="s">
        <v>135</v>
      </c>
      <c r="C286" s="17">
        <v>132326</v>
      </c>
      <c r="D286" s="30">
        <f t="shared" si="41"/>
        <v>3875.3</v>
      </c>
      <c r="E286" s="2">
        <f t="shared" si="42"/>
        <v>17.93</v>
      </c>
      <c r="F286" s="71">
        <v>17.93</v>
      </c>
      <c r="G286" s="1">
        <v>3875.3</v>
      </c>
      <c r="H286" s="1">
        <v>3523</v>
      </c>
      <c r="I286" s="52">
        <f t="shared" si="36"/>
        <v>117.9695585996956</v>
      </c>
      <c r="J286">
        <v>3285</v>
      </c>
      <c r="K286">
        <f t="shared" si="37"/>
        <v>3285</v>
      </c>
      <c r="L286">
        <v>13.79</v>
      </c>
      <c r="M286">
        <v>11.99</v>
      </c>
      <c r="N286">
        <v>10.9</v>
      </c>
      <c r="O286">
        <f t="shared" si="38"/>
        <v>3038.593</v>
      </c>
      <c r="P286" s="52">
        <f t="shared" si="39"/>
        <v>127.53600103732221</v>
      </c>
      <c r="Q286" s="52">
        <f t="shared" si="40"/>
        <v>126.5137614678899</v>
      </c>
      <c r="R286">
        <v>10.38</v>
      </c>
      <c r="T286">
        <v>9.44</v>
      </c>
      <c r="U286" s="2"/>
      <c r="V286">
        <v>8.58</v>
      </c>
      <c r="X286" s="52">
        <f t="shared" si="43"/>
        <v>216.13496932515338</v>
      </c>
      <c r="Y286">
        <v>14.64</v>
      </c>
      <c r="Z286" s="52">
        <f t="shared" si="44"/>
        <v>264.70628415300547</v>
      </c>
    </row>
    <row r="287" spans="1:26" ht="12.75">
      <c r="A287" s="15" t="s">
        <v>317</v>
      </c>
      <c r="B287" s="16" t="s">
        <v>135</v>
      </c>
      <c r="C287" s="17">
        <v>132327</v>
      </c>
      <c r="D287" s="30">
        <f t="shared" si="41"/>
        <v>3875.3</v>
      </c>
      <c r="E287" s="2">
        <f t="shared" si="42"/>
        <v>17.93</v>
      </c>
      <c r="F287" s="71">
        <v>17.93</v>
      </c>
      <c r="G287" s="1">
        <v>3875.3</v>
      </c>
      <c r="H287" s="1">
        <v>3523</v>
      </c>
      <c r="I287" s="52">
        <f t="shared" si="36"/>
        <v>117.9695585996956</v>
      </c>
      <c r="J287">
        <v>3285</v>
      </c>
      <c r="K287">
        <f t="shared" si="37"/>
        <v>3285</v>
      </c>
      <c r="L287">
        <v>13.79</v>
      </c>
      <c r="M287">
        <v>11.99</v>
      </c>
      <c r="N287">
        <v>10.9</v>
      </c>
      <c r="O287">
        <f t="shared" si="38"/>
        <v>3038.593</v>
      </c>
      <c r="P287" s="52">
        <f t="shared" si="39"/>
        <v>127.53600103732221</v>
      </c>
      <c r="Q287" s="52">
        <f t="shared" si="40"/>
        <v>126.5137614678899</v>
      </c>
      <c r="R287">
        <v>10.38</v>
      </c>
      <c r="T287">
        <v>9.44</v>
      </c>
      <c r="U287" s="2"/>
      <c r="V287">
        <v>8.58</v>
      </c>
      <c r="X287" s="52">
        <f t="shared" si="43"/>
        <v>216.13496932515338</v>
      </c>
      <c r="Y287">
        <v>14.95</v>
      </c>
      <c r="Z287" s="52">
        <f t="shared" si="44"/>
        <v>259.21739130434787</v>
      </c>
    </row>
    <row r="288" spans="1:26" ht="12.75">
      <c r="A288" s="15" t="s">
        <v>318</v>
      </c>
      <c r="B288" s="16" t="s">
        <v>119</v>
      </c>
      <c r="C288" s="17">
        <v>132401</v>
      </c>
      <c r="D288" s="30">
        <f t="shared" si="41"/>
        <v>3063.5000000000005</v>
      </c>
      <c r="E288" s="2">
        <f t="shared" si="42"/>
        <v>14.17</v>
      </c>
      <c r="F288" s="71">
        <v>14.17</v>
      </c>
      <c r="G288" s="1">
        <v>3063.5</v>
      </c>
      <c r="H288" s="1">
        <v>2785</v>
      </c>
      <c r="I288" s="52">
        <f t="shared" si="36"/>
        <v>117.91762894534259</v>
      </c>
      <c r="J288">
        <v>2598</v>
      </c>
      <c r="K288">
        <f t="shared" si="37"/>
        <v>2598</v>
      </c>
      <c r="L288">
        <v>10.9</v>
      </c>
      <c r="M288">
        <v>9.48</v>
      </c>
      <c r="N288">
        <v>8.62</v>
      </c>
      <c r="O288">
        <f t="shared" si="38"/>
        <v>2402.9973999999997</v>
      </c>
      <c r="P288" s="52">
        <f t="shared" si="39"/>
        <v>127.48661317735927</v>
      </c>
      <c r="Q288" s="52">
        <f t="shared" si="40"/>
        <v>126.45011600928075</v>
      </c>
      <c r="R288">
        <v>8.21</v>
      </c>
      <c r="T288">
        <v>7.46</v>
      </c>
      <c r="U288" s="2"/>
      <c r="V288">
        <v>6.78</v>
      </c>
      <c r="X288" s="52">
        <f t="shared" si="43"/>
        <v>216.196189131969</v>
      </c>
      <c r="Y288">
        <v>15.59</v>
      </c>
      <c r="Z288" s="52">
        <f t="shared" si="44"/>
        <v>196.5041693393201</v>
      </c>
    </row>
    <row r="289" spans="1:26" ht="12.75">
      <c r="A289" s="15" t="s">
        <v>319</v>
      </c>
      <c r="B289" s="16" t="s">
        <v>119</v>
      </c>
      <c r="C289" s="17">
        <v>132402</v>
      </c>
      <c r="D289" s="30">
        <f t="shared" si="41"/>
        <v>2877.6000000000004</v>
      </c>
      <c r="E289" s="2">
        <f t="shared" si="42"/>
        <v>13.31</v>
      </c>
      <c r="F289" s="71">
        <v>13.31</v>
      </c>
      <c r="G289" s="1">
        <v>2877.6</v>
      </c>
      <c r="H289" s="1">
        <v>2616</v>
      </c>
      <c r="I289" s="52">
        <f t="shared" si="36"/>
        <v>117.9827798277983</v>
      </c>
      <c r="J289">
        <v>2439</v>
      </c>
      <c r="K289">
        <f t="shared" si="37"/>
        <v>2439</v>
      </c>
      <c r="L289">
        <v>10.24</v>
      </c>
      <c r="M289">
        <v>8.9</v>
      </c>
      <c r="N289">
        <v>8.09</v>
      </c>
      <c r="O289">
        <f t="shared" si="38"/>
        <v>2255.2493</v>
      </c>
      <c r="P289" s="52">
        <f t="shared" si="39"/>
        <v>127.59564984678194</v>
      </c>
      <c r="Q289" s="52">
        <f t="shared" si="40"/>
        <v>126.5760197775031</v>
      </c>
      <c r="R289">
        <v>7.7</v>
      </c>
      <c r="T289">
        <v>7</v>
      </c>
      <c r="U289" s="2"/>
      <c r="V289">
        <v>6.36</v>
      </c>
      <c r="X289" s="52">
        <f t="shared" si="43"/>
        <v>216.19834710743802</v>
      </c>
      <c r="Y289">
        <v>15.59</v>
      </c>
      <c r="Z289" s="52">
        <f t="shared" si="44"/>
        <v>184.57985888389996</v>
      </c>
    </row>
    <row r="290" spans="1:26" ht="12.75">
      <c r="A290" s="15" t="s">
        <v>320</v>
      </c>
      <c r="B290" s="16" t="s">
        <v>119</v>
      </c>
      <c r="C290" s="17">
        <v>132403</v>
      </c>
      <c r="D290" s="30">
        <f t="shared" si="41"/>
        <v>2937.0000000000005</v>
      </c>
      <c r="E290" s="2">
        <f t="shared" si="42"/>
        <v>13.59</v>
      </c>
      <c r="F290" s="71">
        <v>13.59</v>
      </c>
      <c r="G290" s="1">
        <v>2937</v>
      </c>
      <c r="H290" s="1">
        <v>2670</v>
      </c>
      <c r="I290" s="52">
        <f t="shared" si="36"/>
        <v>117.90445604175032</v>
      </c>
      <c r="J290">
        <v>2491</v>
      </c>
      <c r="K290">
        <f t="shared" si="37"/>
        <v>2491</v>
      </c>
      <c r="L290">
        <v>10.45</v>
      </c>
      <c r="M290">
        <v>9.09</v>
      </c>
      <c r="N290">
        <v>8.26</v>
      </c>
      <c r="O290">
        <f t="shared" si="38"/>
        <v>2302.6402</v>
      </c>
      <c r="P290" s="52">
        <f t="shared" si="39"/>
        <v>127.54923674137196</v>
      </c>
      <c r="Q290" s="52">
        <f t="shared" si="40"/>
        <v>126.51331719128329</v>
      </c>
      <c r="R290">
        <v>7.87</v>
      </c>
      <c r="T290">
        <v>7.15</v>
      </c>
      <c r="U290" s="2"/>
      <c r="V290">
        <v>6.5</v>
      </c>
      <c r="X290" s="52">
        <f t="shared" si="43"/>
        <v>216.11479028697576</v>
      </c>
      <c r="Y290">
        <v>15.59</v>
      </c>
      <c r="Z290" s="52">
        <f t="shared" si="44"/>
        <v>188.38999358563186</v>
      </c>
    </row>
    <row r="291" spans="1:26" ht="12.75">
      <c r="A291" s="15" t="s">
        <v>321</v>
      </c>
      <c r="B291" s="16" t="s">
        <v>119</v>
      </c>
      <c r="C291" s="17">
        <v>132404</v>
      </c>
      <c r="D291" s="30">
        <f t="shared" si="41"/>
        <v>3063.5000000000005</v>
      </c>
      <c r="E291" s="2">
        <f t="shared" si="42"/>
        <v>14.17</v>
      </c>
      <c r="F291" s="71">
        <v>14.17</v>
      </c>
      <c r="G291" s="1">
        <v>3063.5</v>
      </c>
      <c r="H291" s="1">
        <v>2785</v>
      </c>
      <c r="I291" s="52">
        <f t="shared" si="36"/>
        <v>117.91762894534259</v>
      </c>
      <c r="J291">
        <v>2598</v>
      </c>
      <c r="K291">
        <f t="shared" si="37"/>
        <v>2598</v>
      </c>
      <c r="L291">
        <v>10.9</v>
      </c>
      <c r="M291">
        <v>9.48</v>
      </c>
      <c r="N291">
        <v>8.62</v>
      </c>
      <c r="O291">
        <f t="shared" si="38"/>
        <v>2402.9973999999997</v>
      </c>
      <c r="P291" s="52">
        <f t="shared" si="39"/>
        <v>127.48661317735927</v>
      </c>
      <c r="Q291" s="52">
        <f t="shared" si="40"/>
        <v>126.45011600928075</v>
      </c>
      <c r="R291">
        <v>8.21</v>
      </c>
      <c r="T291">
        <v>7.46</v>
      </c>
      <c r="U291" s="2"/>
      <c r="V291">
        <v>6.78</v>
      </c>
      <c r="X291" s="52">
        <f t="shared" si="43"/>
        <v>216.196189131969</v>
      </c>
      <c r="Y291">
        <v>14.29</v>
      </c>
      <c r="Z291" s="52">
        <f t="shared" si="44"/>
        <v>214.38068579426178</v>
      </c>
    </row>
    <row r="292" spans="1:26" ht="12.75">
      <c r="A292" s="15" t="s">
        <v>322</v>
      </c>
      <c r="B292" s="16" t="s">
        <v>119</v>
      </c>
      <c r="C292" s="17">
        <v>132405</v>
      </c>
      <c r="D292" s="30">
        <f t="shared" si="41"/>
        <v>3063.5000000000005</v>
      </c>
      <c r="E292" s="2">
        <f t="shared" si="42"/>
        <v>14.17</v>
      </c>
      <c r="F292" s="71">
        <v>14.17</v>
      </c>
      <c r="G292" s="1">
        <v>3063.5</v>
      </c>
      <c r="H292" s="1">
        <v>2785</v>
      </c>
      <c r="I292" s="52">
        <f t="shared" si="36"/>
        <v>117.91762894534259</v>
      </c>
      <c r="J292">
        <v>2598</v>
      </c>
      <c r="K292">
        <f t="shared" si="37"/>
        <v>2598</v>
      </c>
      <c r="L292">
        <v>10.9</v>
      </c>
      <c r="M292">
        <v>9.48</v>
      </c>
      <c r="N292">
        <v>8.62</v>
      </c>
      <c r="O292">
        <f t="shared" si="38"/>
        <v>2402.9973999999997</v>
      </c>
      <c r="P292" s="52">
        <f t="shared" si="39"/>
        <v>127.48661317735927</v>
      </c>
      <c r="Q292" s="52">
        <f t="shared" si="40"/>
        <v>126.45011600928075</v>
      </c>
      <c r="R292">
        <v>8.21</v>
      </c>
      <c r="T292">
        <v>7.46</v>
      </c>
      <c r="U292" s="2"/>
      <c r="V292">
        <v>6.78</v>
      </c>
      <c r="X292" s="52">
        <f t="shared" si="43"/>
        <v>216.196189131969</v>
      </c>
      <c r="Y292">
        <v>13.96</v>
      </c>
      <c r="Z292" s="52">
        <f t="shared" si="44"/>
        <v>219.44842406876793</v>
      </c>
    </row>
    <row r="293" spans="1:26" ht="12.75">
      <c r="A293" s="15" t="s">
        <v>323</v>
      </c>
      <c r="B293" s="16" t="s">
        <v>119</v>
      </c>
      <c r="C293" s="17">
        <v>132406</v>
      </c>
      <c r="D293" s="30">
        <f t="shared" si="41"/>
        <v>3063.5000000000005</v>
      </c>
      <c r="E293" s="2">
        <f t="shared" si="42"/>
        <v>14.17</v>
      </c>
      <c r="F293" s="71">
        <v>14.17</v>
      </c>
      <c r="G293" s="1">
        <v>3063.5</v>
      </c>
      <c r="H293" s="1">
        <v>2785</v>
      </c>
      <c r="I293" s="52">
        <f t="shared" si="36"/>
        <v>117.91762894534259</v>
      </c>
      <c r="J293">
        <v>2598</v>
      </c>
      <c r="K293">
        <f t="shared" si="37"/>
        <v>2598</v>
      </c>
      <c r="L293">
        <v>10.9</v>
      </c>
      <c r="M293">
        <v>9.48</v>
      </c>
      <c r="N293">
        <v>8.62</v>
      </c>
      <c r="O293">
        <f t="shared" si="38"/>
        <v>2402.9973999999997</v>
      </c>
      <c r="P293" s="52">
        <f t="shared" si="39"/>
        <v>127.48661317735927</v>
      </c>
      <c r="Q293" s="52">
        <f t="shared" si="40"/>
        <v>126.45011600928075</v>
      </c>
      <c r="R293">
        <v>8.21</v>
      </c>
      <c r="T293">
        <v>7.46</v>
      </c>
      <c r="U293" s="2"/>
      <c r="V293">
        <v>6.78</v>
      </c>
      <c r="X293" s="52">
        <f t="shared" si="43"/>
        <v>216.196189131969</v>
      </c>
      <c r="Y293">
        <v>15.59</v>
      </c>
      <c r="Z293" s="52">
        <f t="shared" si="44"/>
        <v>196.5041693393201</v>
      </c>
    </row>
    <row r="294" spans="1:26" ht="12.75">
      <c r="A294" s="15" t="s">
        <v>324</v>
      </c>
      <c r="B294" s="16" t="s">
        <v>119</v>
      </c>
      <c r="C294" s="17">
        <v>132407</v>
      </c>
      <c r="D294" s="30">
        <f t="shared" si="41"/>
        <v>2807.2000000000003</v>
      </c>
      <c r="E294" s="2">
        <f t="shared" si="42"/>
        <v>12.99</v>
      </c>
      <c r="F294" s="71">
        <v>12.99</v>
      </c>
      <c r="G294" s="1">
        <v>2807.2</v>
      </c>
      <c r="H294" s="1">
        <v>2552</v>
      </c>
      <c r="I294" s="52">
        <f t="shared" si="36"/>
        <v>117.90004199916002</v>
      </c>
      <c r="J294">
        <v>2381</v>
      </c>
      <c r="K294">
        <f t="shared" si="37"/>
        <v>2381</v>
      </c>
      <c r="L294">
        <v>9.99</v>
      </c>
      <c r="M294">
        <v>8.69</v>
      </c>
      <c r="N294">
        <v>7.9</v>
      </c>
      <c r="O294">
        <f t="shared" si="38"/>
        <v>2202.283</v>
      </c>
      <c r="P294" s="52">
        <f t="shared" si="39"/>
        <v>127.46772326717321</v>
      </c>
      <c r="Q294" s="52">
        <f t="shared" si="40"/>
        <v>126.45569620253166</v>
      </c>
      <c r="R294">
        <v>7.52</v>
      </c>
      <c r="T294">
        <v>6.84</v>
      </c>
      <c r="U294" s="2"/>
      <c r="V294">
        <v>6.22</v>
      </c>
      <c r="X294" s="52">
        <f t="shared" si="43"/>
        <v>216.10469591993842</v>
      </c>
      <c r="Y294">
        <v>15.59</v>
      </c>
      <c r="Z294" s="52">
        <f t="shared" si="44"/>
        <v>180.06414368184736</v>
      </c>
    </row>
    <row r="295" spans="1:26" ht="12.75">
      <c r="A295" s="15" t="s">
        <v>325</v>
      </c>
      <c r="B295" s="16" t="s">
        <v>119</v>
      </c>
      <c r="C295" s="17">
        <v>132408</v>
      </c>
      <c r="D295" s="30">
        <f t="shared" si="41"/>
        <v>2743.4</v>
      </c>
      <c r="E295" s="2">
        <f t="shared" si="42"/>
        <v>12.69</v>
      </c>
      <c r="F295" s="71">
        <v>12.69</v>
      </c>
      <c r="G295" s="1">
        <v>2743.4</v>
      </c>
      <c r="H295" s="1">
        <v>2494</v>
      </c>
      <c r="I295" s="52">
        <f t="shared" si="36"/>
        <v>117.94496990541703</v>
      </c>
      <c r="J295">
        <v>2326</v>
      </c>
      <c r="K295">
        <f t="shared" si="37"/>
        <v>2326</v>
      </c>
      <c r="L295">
        <v>9.76</v>
      </c>
      <c r="M295">
        <v>8.49</v>
      </c>
      <c r="N295">
        <v>7.72</v>
      </c>
      <c r="O295">
        <f t="shared" si="38"/>
        <v>2152.1043999999997</v>
      </c>
      <c r="P295" s="52">
        <f t="shared" si="39"/>
        <v>127.47522843222663</v>
      </c>
      <c r="Q295" s="52">
        <f t="shared" si="40"/>
        <v>126.42487046632125</v>
      </c>
      <c r="R295">
        <v>7.35</v>
      </c>
      <c r="T295">
        <v>6.68</v>
      </c>
      <c r="U295" s="2"/>
      <c r="V295">
        <v>6.07</v>
      </c>
      <c r="X295" s="52">
        <f t="shared" si="43"/>
        <v>216.18597320724982</v>
      </c>
      <c r="Y295">
        <v>14.29</v>
      </c>
      <c r="Z295" s="52">
        <f t="shared" si="44"/>
        <v>191.98040587823655</v>
      </c>
    </row>
    <row r="296" spans="1:26" ht="12.75">
      <c r="A296" s="15" t="s">
        <v>326</v>
      </c>
      <c r="B296" s="16" t="s">
        <v>119</v>
      </c>
      <c r="C296" s="17">
        <v>132409</v>
      </c>
      <c r="D296" s="30">
        <f t="shared" si="41"/>
        <v>3063.5000000000005</v>
      </c>
      <c r="E296" s="2">
        <f t="shared" si="42"/>
        <v>14.17</v>
      </c>
      <c r="F296" s="71">
        <v>14.17</v>
      </c>
      <c r="G296" s="1">
        <v>3063.5</v>
      </c>
      <c r="H296" s="1">
        <v>2785</v>
      </c>
      <c r="I296" s="52">
        <f t="shared" si="36"/>
        <v>117.91762894534259</v>
      </c>
      <c r="J296">
        <v>2598</v>
      </c>
      <c r="K296">
        <f t="shared" si="37"/>
        <v>2598</v>
      </c>
      <c r="L296">
        <v>10.9</v>
      </c>
      <c r="M296">
        <v>9.48</v>
      </c>
      <c r="N296">
        <v>8.62</v>
      </c>
      <c r="O296">
        <f t="shared" si="38"/>
        <v>2402.9973999999997</v>
      </c>
      <c r="P296" s="52">
        <f t="shared" si="39"/>
        <v>127.48661317735927</v>
      </c>
      <c r="Q296" s="52">
        <f t="shared" si="40"/>
        <v>126.45011600928075</v>
      </c>
      <c r="R296">
        <v>8.21</v>
      </c>
      <c r="T296">
        <v>7.46</v>
      </c>
      <c r="U296" s="2"/>
      <c r="V296">
        <v>6.78</v>
      </c>
      <c r="X296" s="52">
        <f t="shared" si="43"/>
        <v>216.196189131969</v>
      </c>
      <c r="Y296">
        <v>14.95</v>
      </c>
      <c r="Z296" s="52">
        <f t="shared" si="44"/>
        <v>204.91638795986626</v>
      </c>
    </row>
    <row r="297" spans="1:26" ht="12.75">
      <c r="A297" s="15" t="s">
        <v>327</v>
      </c>
      <c r="B297" s="16" t="s">
        <v>119</v>
      </c>
      <c r="C297" s="17">
        <v>132410</v>
      </c>
      <c r="D297" s="30">
        <f t="shared" si="41"/>
        <v>3063.5000000000005</v>
      </c>
      <c r="E297" s="2">
        <f t="shared" si="42"/>
        <v>14.17</v>
      </c>
      <c r="F297" s="71">
        <v>14.17</v>
      </c>
      <c r="G297" s="1">
        <v>3063.5</v>
      </c>
      <c r="H297" s="1">
        <v>2785</v>
      </c>
      <c r="I297" s="52">
        <f t="shared" si="36"/>
        <v>117.91762894534259</v>
      </c>
      <c r="J297">
        <v>2598</v>
      </c>
      <c r="K297">
        <f t="shared" si="37"/>
        <v>2598</v>
      </c>
      <c r="L297">
        <v>10.9</v>
      </c>
      <c r="M297">
        <v>9.48</v>
      </c>
      <c r="N297">
        <v>8.62</v>
      </c>
      <c r="O297">
        <f t="shared" si="38"/>
        <v>2402.9973999999997</v>
      </c>
      <c r="P297" s="52">
        <f t="shared" si="39"/>
        <v>127.48661317735927</v>
      </c>
      <c r="Q297" s="52">
        <f t="shared" si="40"/>
        <v>126.45011600928075</v>
      </c>
      <c r="R297">
        <v>8.21</v>
      </c>
      <c r="T297">
        <v>7.46</v>
      </c>
      <c r="U297" s="2"/>
      <c r="V297">
        <v>6.78</v>
      </c>
      <c r="X297" s="52">
        <f t="shared" si="43"/>
        <v>216.196189131969</v>
      </c>
      <c r="Y297">
        <v>15.59</v>
      </c>
      <c r="Z297" s="52">
        <f t="shared" si="44"/>
        <v>196.5041693393201</v>
      </c>
    </row>
    <row r="298" spans="1:26" ht="12.75">
      <c r="A298" s="15" t="s">
        <v>328</v>
      </c>
      <c r="B298" s="16" t="s">
        <v>119</v>
      </c>
      <c r="C298" s="17">
        <v>132411</v>
      </c>
      <c r="D298" s="30">
        <f t="shared" si="41"/>
        <v>2807.2000000000003</v>
      </c>
      <c r="E298" s="2">
        <f t="shared" si="42"/>
        <v>12.99</v>
      </c>
      <c r="F298" s="71">
        <v>12.99</v>
      </c>
      <c r="G298" s="1">
        <v>2807.2</v>
      </c>
      <c r="H298" s="1">
        <v>2552</v>
      </c>
      <c r="I298" s="52">
        <f t="shared" si="36"/>
        <v>117.90004199916002</v>
      </c>
      <c r="J298">
        <v>2381</v>
      </c>
      <c r="K298">
        <f t="shared" si="37"/>
        <v>2381</v>
      </c>
      <c r="L298">
        <v>9.99</v>
      </c>
      <c r="M298">
        <v>8.69</v>
      </c>
      <c r="N298">
        <v>7.9</v>
      </c>
      <c r="O298">
        <f t="shared" si="38"/>
        <v>2202.283</v>
      </c>
      <c r="P298" s="52">
        <f t="shared" si="39"/>
        <v>127.46772326717321</v>
      </c>
      <c r="Q298" s="52">
        <f t="shared" si="40"/>
        <v>126.45569620253166</v>
      </c>
      <c r="R298">
        <v>7.52</v>
      </c>
      <c r="T298">
        <v>6.84</v>
      </c>
      <c r="U298" s="2"/>
      <c r="V298">
        <v>6.22</v>
      </c>
      <c r="X298" s="52">
        <f t="shared" si="43"/>
        <v>216.10469591993842</v>
      </c>
      <c r="Y298">
        <v>14.95</v>
      </c>
      <c r="Z298" s="52">
        <f t="shared" si="44"/>
        <v>187.77257525083616</v>
      </c>
    </row>
    <row r="299" spans="1:26" ht="12.75">
      <c r="A299" s="15" t="s">
        <v>329</v>
      </c>
      <c r="B299" s="16" t="s">
        <v>119</v>
      </c>
      <c r="C299" s="17">
        <v>132412</v>
      </c>
      <c r="D299" s="30">
        <f t="shared" si="41"/>
        <v>2937.0000000000005</v>
      </c>
      <c r="E299" s="2">
        <f t="shared" si="42"/>
        <v>13.59</v>
      </c>
      <c r="F299" s="71">
        <v>13.59</v>
      </c>
      <c r="G299" s="1">
        <v>2937</v>
      </c>
      <c r="H299" s="1">
        <v>2670</v>
      </c>
      <c r="I299" s="52">
        <f t="shared" si="36"/>
        <v>117.90445604175032</v>
      </c>
      <c r="J299">
        <v>2491</v>
      </c>
      <c r="K299">
        <f t="shared" si="37"/>
        <v>2491</v>
      </c>
      <c r="L299">
        <v>10.45</v>
      </c>
      <c r="M299">
        <v>9.09</v>
      </c>
      <c r="N299">
        <v>8.26</v>
      </c>
      <c r="O299">
        <f t="shared" si="38"/>
        <v>2302.6402</v>
      </c>
      <c r="P299" s="52">
        <f t="shared" si="39"/>
        <v>127.54923674137196</v>
      </c>
      <c r="Q299" s="52">
        <f t="shared" si="40"/>
        <v>126.51331719128329</v>
      </c>
      <c r="R299">
        <v>7.87</v>
      </c>
      <c r="T299">
        <v>7.15</v>
      </c>
      <c r="U299" s="2"/>
      <c r="V299">
        <v>6.5</v>
      </c>
      <c r="X299" s="52">
        <f t="shared" si="43"/>
        <v>216.11479028697576</v>
      </c>
      <c r="Y299">
        <v>15.59</v>
      </c>
      <c r="Z299" s="52">
        <f t="shared" si="44"/>
        <v>188.38999358563186</v>
      </c>
    </row>
    <row r="300" spans="1:26" ht="12.75">
      <c r="A300" s="15" t="s">
        <v>330</v>
      </c>
      <c r="B300" s="16" t="s">
        <v>119</v>
      </c>
      <c r="C300" s="17">
        <v>132413</v>
      </c>
      <c r="D300" s="30">
        <f t="shared" si="41"/>
        <v>3063.5000000000005</v>
      </c>
      <c r="E300" s="2">
        <f t="shared" si="42"/>
        <v>14.17</v>
      </c>
      <c r="F300" s="71">
        <v>14.17</v>
      </c>
      <c r="G300" s="1">
        <v>3063.5</v>
      </c>
      <c r="H300" s="1">
        <v>2785</v>
      </c>
      <c r="I300" s="52">
        <f t="shared" si="36"/>
        <v>117.91762894534259</v>
      </c>
      <c r="J300">
        <v>2598</v>
      </c>
      <c r="K300">
        <f t="shared" si="37"/>
        <v>2598</v>
      </c>
      <c r="L300">
        <v>10.9</v>
      </c>
      <c r="M300">
        <v>9.48</v>
      </c>
      <c r="N300">
        <v>8.62</v>
      </c>
      <c r="O300">
        <f t="shared" si="38"/>
        <v>2402.9973999999997</v>
      </c>
      <c r="P300" s="52">
        <f t="shared" si="39"/>
        <v>127.48661317735927</v>
      </c>
      <c r="Q300" s="52">
        <f t="shared" si="40"/>
        <v>126.45011600928075</v>
      </c>
      <c r="R300">
        <v>8.21</v>
      </c>
      <c r="T300">
        <v>7.46</v>
      </c>
      <c r="U300" s="2"/>
      <c r="V300">
        <v>6.78</v>
      </c>
      <c r="X300" s="52">
        <f t="shared" si="43"/>
        <v>216.196189131969</v>
      </c>
      <c r="Y300">
        <v>15.59</v>
      </c>
      <c r="Z300" s="52">
        <f t="shared" si="44"/>
        <v>196.5041693393201</v>
      </c>
    </row>
    <row r="301" spans="1:26" ht="12.75">
      <c r="A301" s="15" t="s">
        <v>331</v>
      </c>
      <c r="B301" s="16" t="s">
        <v>119</v>
      </c>
      <c r="C301" s="17">
        <v>132414</v>
      </c>
      <c r="D301" s="30">
        <f t="shared" si="41"/>
        <v>2937.0000000000005</v>
      </c>
      <c r="E301" s="2">
        <f t="shared" si="42"/>
        <v>13.59</v>
      </c>
      <c r="F301" s="71">
        <v>13.59</v>
      </c>
      <c r="G301" s="1">
        <v>2937</v>
      </c>
      <c r="H301" s="1">
        <v>2670</v>
      </c>
      <c r="I301" s="52">
        <f t="shared" si="36"/>
        <v>117.90445604175032</v>
      </c>
      <c r="J301">
        <v>2491</v>
      </c>
      <c r="K301">
        <f t="shared" si="37"/>
        <v>2491</v>
      </c>
      <c r="L301">
        <v>10.45</v>
      </c>
      <c r="M301">
        <v>9.09</v>
      </c>
      <c r="N301">
        <v>8.26</v>
      </c>
      <c r="O301">
        <f t="shared" si="38"/>
        <v>2302.6402</v>
      </c>
      <c r="P301" s="52">
        <f t="shared" si="39"/>
        <v>127.54923674137196</v>
      </c>
      <c r="Q301" s="52">
        <f t="shared" si="40"/>
        <v>126.51331719128329</v>
      </c>
      <c r="R301">
        <v>7.87</v>
      </c>
      <c r="T301">
        <v>7.15</v>
      </c>
      <c r="U301" s="2"/>
      <c r="V301">
        <v>6.5</v>
      </c>
      <c r="X301" s="52">
        <f t="shared" si="43"/>
        <v>216.11479028697576</v>
      </c>
      <c r="Y301">
        <v>15.59</v>
      </c>
      <c r="Z301" s="52">
        <f t="shared" si="44"/>
        <v>188.38999358563186</v>
      </c>
    </row>
    <row r="302" spans="1:26" ht="12.75">
      <c r="A302" s="15" t="s">
        <v>332</v>
      </c>
      <c r="B302" s="16" t="s">
        <v>119</v>
      </c>
      <c r="C302" s="17">
        <v>132415</v>
      </c>
      <c r="D302" s="30">
        <f t="shared" si="41"/>
        <v>3063.5000000000005</v>
      </c>
      <c r="E302" s="2">
        <f t="shared" si="42"/>
        <v>14.17</v>
      </c>
      <c r="F302" s="71">
        <v>14.17</v>
      </c>
      <c r="G302" s="1">
        <v>3063.5</v>
      </c>
      <c r="H302" s="1">
        <v>2785</v>
      </c>
      <c r="I302" s="52">
        <f t="shared" si="36"/>
        <v>117.91762894534259</v>
      </c>
      <c r="J302">
        <v>2598</v>
      </c>
      <c r="K302">
        <f t="shared" si="37"/>
        <v>2598</v>
      </c>
      <c r="L302">
        <v>10.9</v>
      </c>
      <c r="M302">
        <v>9.48</v>
      </c>
      <c r="N302">
        <v>8.62</v>
      </c>
      <c r="O302">
        <f t="shared" si="38"/>
        <v>2402.9973999999997</v>
      </c>
      <c r="P302" s="52">
        <f t="shared" si="39"/>
        <v>127.48661317735927</v>
      </c>
      <c r="Q302" s="52">
        <f t="shared" si="40"/>
        <v>126.45011600928075</v>
      </c>
      <c r="R302">
        <v>8.21</v>
      </c>
      <c r="T302">
        <v>7.46</v>
      </c>
      <c r="U302" s="2"/>
      <c r="V302">
        <v>6.78</v>
      </c>
      <c r="X302" s="52">
        <f t="shared" si="43"/>
        <v>216.196189131969</v>
      </c>
      <c r="Y302">
        <v>15.59</v>
      </c>
      <c r="Z302" s="52">
        <f t="shared" si="44"/>
        <v>196.5041693393201</v>
      </c>
    </row>
    <row r="303" spans="1:26" ht="12.75">
      <c r="A303" s="15" t="s">
        <v>333</v>
      </c>
      <c r="B303" s="16" t="s">
        <v>119</v>
      </c>
      <c r="C303" s="17">
        <v>132416</v>
      </c>
      <c r="D303" s="30">
        <f t="shared" si="41"/>
        <v>3063.5000000000005</v>
      </c>
      <c r="E303" s="2">
        <f t="shared" si="42"/>
        <v>14.17</v>
      </c>
      <c r="F303" s="71">
        <v>14.17</v>
      </c>
      <c r="G303" s="1">
        <v>3063.5</v>
      </c>
      <c r="H303" s="1">
        <v>2785</v>
      </c>
      <c r="I303" s="52">
        <f t="shared" si="36"/>
        <v>117.91762894534259</v>
      </c>
      <c r="J303">
        <v>2598</v>
      </c>
      <c r="K303">
        <f t="shared" si="37"/>
        <v>2598</v>
      </c>
      <c r="L303">
        <v>10.9</v>
      </c>
      <c r="M303">
        <v>9.48</v>
      </c>
      <c r="N303">
        <v>8.62</v>
      </c>
      <c r="O303">
        <f t="shared" si="38"/>
        <v>2402.9973999999997</v>
      </c>
      <c r="P303" s="52">
        <f t="shared" si="39"/>
        <v>127.48661317735927</v>
      </c>
      <c r="Q303" s="52">
        <f t="shared" si="40"/>
        <v>126.45011600928075</v>
      </c>
      <c r="R303">
        <v>8.21</v>
      </c>
      <c r="T303">
        <v>7.46</v>
      </c>
      <c r="U303" s="2"/>
      <c r="V303">
        <v>6.78</v>
      </c>
      <c r="X303" s="52">
        <f t="shared" si="43"/>
        <v>216.196189131969</v>
      </c>
      <c r="Y303">
        <v>13.62</v>
      </c>
      <c r="Z303" s="52">
        <f t="shared" si="44"/>
        <v>224.92657856093984</v>
      </c>
    </row>
    <row r="304" spans="1:26" ht="12.75">
      <c r="A304" s="15" t="s">
        <v>334</v>
      </c>
      <c r="B304" s="16" t="s">
        <v>119</v>
      </c>
      <c r="C304" s="17">
        <v>132417</v>
      </c>
      <c r="D304" s="30">
        <f t="shared" si="41"/>
        <v>3063.5000000000005</v>
      </c>
      <c r="E304" s="2">
        <f t="shared" si="42"/>
        <v>14.17</v>
      </c>
      <c r="F304" s="71">
        <v>14.17</v>
      </c>
      <c r="G304" s="1">
        <v>3063.5</v>
      </c>
      <c r="H304" s="1">
        <v>2785</v>
      </c>
      <c r="I304" s="52">
        <f t="shared" si="36"/>
        <v>117.91762894534259</v>
      </c>
      <c r="J304">
        <v>2598</v>
      </c>
      <c r="K304">
        <f t="shared" si="37"/>
        <v>2598</v>
      </c>
      <c r="L304">
        <v>10.9</v>
      </c>
      <c r="M304">
        <v>9.48</v>
      </c>
      <c r="N304">
        <v>8.62</v>
      </c>
      <c r="O304">
        <f t="shared" si="38"/>
        <v>2402.9973999999997</v>
      </c>
      <c r="P304" s="52">
        <f t="shared" si="39"/>
        <v>127.48661317735927</v>
      </c>
      <c r="Q304" s="52">
        <f t="shared" si="40"/>
        <v>126.45011600928075</v>
      </c>
      <c r="R304">
        <v>8.21</v>
      </c>
      <c r="T304">
        <v>7.46</v>
      </c>
      <c r="U304" s="2"/>
      <c r="V304">
        <v>6.78</v>
      </c>
      <c r="X304" s="52">
        <f t="shared" si="43"/>
        <v>216.196189131969</v>
      </c>
      <c r="Y304">
        <v>13.62</v>
      </c>
      <c r="Z304" s="52">
        <f t="shared" si="44"/>
        <v>224.92657856093984</v>
      </c>
    </row>
    <row r="305" spans="1:26" ht="12.75">
      <c r="A305" s="15" t="s">
        <v>335</v>
      </c>
      <c r="B305" s="16" t="s">
        <v>119</v>
      </c>
      <c r="C305" s="17">
        <v>132418</v>
      </c>
      <c r="D305" s="30">
        <f t="shared" si="41"/>
        <v>3063.5000000000005</v>
      </c>
      <c r="E305" s="2">
        <f t="shared" si="42"/>
        <v>14.17</v>
      </c>
      <c r="F305" s="71">
        <v>14.17</v>
      </c>
      <c r="G305" s="1">
        <v>3063.5</v>
      </c>
      <c r="H305" s="1">
        <v>2785</v>
      </c>
      <c r="I305" s="52">
        <f t="shared" si="36"/>
        <v>117.91762894534259</v>
      </c>
      <c r="J305">
        <v>2598</v>
      </c>
      <c r="K305">
        <f t="shared" si="37"/>
        <v>2598</v>
      </c>
      <c r="L305">
        <v>10.9</v>
      </c>
      <c r="M305">
        <v>9.48</v>
      </c>
      <c r="N305">
        <v>8.62</v>
      </c>
      <c r="O305">
        <f t="shared" si="38"/>
        <v>2402.9973999999997</v>
      </c>
      <c r="P305" s="52">
        <f t="shared" si="39"/>
        <v>127.48661317735927</v>
      </c>
      <c r="Q305" s="52">
        <f t="shared" si="40"/>
        <v>126.45011600928075</v>
      </c>
      <c r="R305">
        <v>8.21</v>
      </c>
      <c r="T305">
        <v>7.46</v>
      </c>
      <c r="U305" s="2"/>
      <c r="V305">
        <v>6.78</v>
      </c>
      <c r="X305" s="52">
        <f t="shared" si="43"/>
        <v>216.196189131969</v>
      </c>
      <c r="Y305">
        <v>15.59</v>
      </c>
      <c r="Z305" s="52">
        <f t="shared" si="44"/>
        <v>196.5041693393201</v>
      </c>
    </row>
    <row r="306" spans="1:26" ht="12.75">
      <c r="A306" s="15" t="s">
        <v>336</v>
      </c>
      <c r="B306" s="16" t="s">
        <v>119</v>
      </c>
      <c r="C306" s="17">
        <v>132419</v>
      </c>
      <c r="D306" s="30">
        <f t="shared" si="41"/>
        <v>2675.2000000000003</v>
      </c>
      <c r="E306" s="2">
        <f t="shared" si="42"/>
        <v>12.38</v>
      </c>
      <c r="F306" s="71">
        <v>12.38</v>
      </c>
      <c r="G306" s="1">
        <v>2675.2</v>
      </c>
      <c r="H306" s="1">
        <v>2432</v>
      </c>
      <c r="I306" s="52">
        <f t="shared" si="36"/>
        <v>117.90215954164832</v>
      </c>
      <c r="J306">
        <v>2269</v>
      </c>
      <c r="K306">
        <f t="shared" si="37"/>
        <v>2269</v>
      </c>
      <c r="L306">
        <v>9.52</v>
      </c>
      <c r="M306">
        <v>8.28</v>
      </c>
      <c r="N306">
        <v>7.53</v>
      </c>
      <c r="O306">
        <f t="shared" si="38"/>
        <v>2099.1381</v>
      </c>
      <c r="P306" s="52">
        <f t="shared" si="39"/>
        <v>127.44278234957483</v>
      </c>
      <c r="Q306" s="52">
        <f t="shared" si="40"/>
        <v>126.42762284196547</v>
      </c>
      <c r="R306">
        <v>7.17</v>
      </c>
      <c r="T306">
        <v>6.52</v>
      </c>
      <c r="U306" s="2"/>
      <c r="V306">
        <v>5.93</v>
      </c>
      <c r="X306" s="52">
        <f t="shared" si="43"/>
        <v>216.09046849757675</v>
      </c>
      <c r="Y306">
        <v>15.59</v>
      </c>
      <c r="Z306" s="52">
        <f t="shared" si="44"/>
        <v>171.59717767799873</v>
      </c>
    </row>
    <row r="307" spans="1:26" ht="12.75">
      <c r="A307" s="15" t="s">
        <v>337</v>
      </c>
      <c r="B307" s="16" t="s">
        <v>119</v>
      </c>
      <c r="C307" s="17">
        <v>132420</v>
      </c>
      <c r="D307" s="30">
        <f t="shared" si="41"/>
        <v>2675.2000000000003</v>
      </c>
      <c r="E307" s="2">
        <f t="shared" si="42"/>
        <v>12.38</v>
      </c>
      <c r="F307" s="71">
        <v>12.38</v>
      </c>
      <c r="G307" s="1">
        <v>2675.2</v>
      </c>
      <c r="H307" s="1">
        <v>2432</v>
      </c>
      <c r="I307" s="52">
        <f t="shared" si="36"/>
        <v>117.90215954164832</v>
      </c>
      <c r="J307">
        <v>2269</v>
      </c>
      <c r="K307">
        <f t="shared" si="37"/>
        <v>2269</v>
      </c>
      <c r="L307">
        <v>9.52</v>
      </c>
      <c r="M307">
        <v>8.28</v>
      </c>
      <c r="N307">
        <v>7.53</v>
      </c>
      <c r="O307">
        <f t="shared" si="38"/>
        <v>2099.1381</v>
      </c>
      <c r="P307" s="52">
        <f t="shared" si="39"/>
        <v>127.44278234957483</v>
      </c>
      <c r="Q307" s="52">
        <f t="shared" si="40"/>
        <v>126.42762284196547</v>
      </c>
      <c r="R307">
        <v>7.17</v>
      </c>
      <c r="T307">
        <v>6.52</v>
      </c>
      <c r="U307" s="2"/>
      <c r="V307">
        <v>5.93</v>
      </c>
      <c r="X307" s="52">
        <f t="shared" si="43"/>
        <v>216.09046849757675</v>
      </c>
      <c r="Y307">
        <v>15.59</v>
      </c>
      <c r="Z307" s="52">
        <f t="shared" si="44"/>
        <v>171.59717767799873</v>
      </c>
    </row>
    <row r="308" spans="1:26" ht="12.75">
      <c r="A308" s="15" t="s">
        <v>338</v>
      </c>
      <c r="B308" s="16" t="s">
        <v>119</v>
      </c>
      <c r="C308" s="17">
        <v>132421</v>
      </c>
      <c r="D308" s="30">
        <f t="shared" si="41"/>
        <v>3063.5000000000005</v>
      </c>
      <c r="E308" s="2">
        <f t="shared" si="42"/>
        <v>14.17</v>
      </c>
      <c r="F308" s="71">
        <v>14.17</v>
      </c>
      <c r="G308" s="1">
        <v>3063.5</v>
      </c>
      <c r="H308" s="1">
        <v>2785</v>
      </c>
      <c r="I308" s="52">
        <f t="shared" si="36"/>
        <v>117.91762894534259</v>
      </c>
      <c r="J308">
        <v>2598</v>
      </c>
      <c r="K308">
        <f t="shared" si="37"/>
        <v>2598</v>
      </c>
      <c r="L308">
        <v>10.9</v>
      </c>
      <c r="M308">
        <v>9.48</v>
      </c>
      <c r="N308">
        <v>8.62</v>
      </c>
      <c r="O308">
        <f t="shared" si="38"/>
        <v>2402.9973999999997</v>
      </c>
      <c r="P308" s="52">
        <f t="shared" si="39"/>
        <v>127.48661317735927</v>
      </c>
      <c r="Q308" s="52">
        <f t="shared" si="40"/>
        <v>126.45011600928075</v>
      </c>
      <c r="R308">
        <v>8.21</v>
      </c>
      <c r="T308">
        <v>7.46</v>
      </c>
      <c r="U308" s="2"/>
      <c r="V308">
        <v>6.78</v>
      </c>
      <c r="X308" s="52">
        <f t="shared" si="43"/>
        <v>216.196189131969</v>
      </c>
      <c r="Y308">
        <v>13.62</v>
      </c>
      <c r="Z308" s="52">
        <f t="shared" si="44"/>
        <v>224.92657856093984</v>
      </c>
    </row>
    <row r="309" spans="1:26" ht="12.75">
      <c r="A309" s="15" t="s">
        <v>339</v>
      </c>
      <c r="B309" s="16" t="s">
        <v>119</v>
      </c>
      <c r="C309" s="17">
        <v>132422</v>
      </c>
      <c r="D309" s="30">
        <f t="shared" si="41"/>
        <v>3063.5000000000005</v>
      </c>
      <c r="E309" s="2">
        <f t="shared" si="42"/>
        <v>14.17</v>
      </c>
      <c r="F309" s="71">
        <v>14.17</v>
      </c>
      <c r="G309" s="1">
        <v>3063.5</v>
      </c>
      <c r="H309" s="1">
        <v>2785</v>
      </c>
      <c r="I309" s="52">
        <f t="shared" si="36"/>
        <v>117.91762894534259</v>
      </c>
      <c r="J309">
        <v>2598</v>
      </c>
      <c r="K309">
        <f t="shared" si="37"/>
        <v>2598</v>
      </c>
      <c r="L309">
        <v>10.9</v>
      </c>
      <c r="M309">
        <v>9.48</v>
      </c>
      <c r="N309">
        <v>8.62</v>
      </c>
      <c r="O309">
        <f t="shared" si="38"/>
        <v>2402.9973999999997</v>
      </c>
      <c r="P309" s="52">
        <f t="shared" si="39"/>
        <v>127.48661317735927</v>
      </c>
      <c r="Q309" s="52">
        <f t="shared" si="40"/>
        <v>126.45011600928075</v>
      </c>
      <c r="R309">
        <v>8.21</v>
      </c>
      <c r="T309">
        <v>7.46</v>
      </c>
      <c r="U309" s="2"/>
      <c r="V309">
        <v>6.78</v>
      </c>
      <c r="X309" s="52">
        <f t="shared" si="43"/>
        <v>216.196189131969</v>
      </c>
      <c r="Y309">
        <v>15.59</v>
      </c>
      <c r="Z309" s="52">
        <f t="shared" si="44"/>
        <v>196.5041693393201</v>
      </c>
    </row>
    <row r="310" spans="1:26" ht="12.75">
      <c r="A310" s="15" t="s">
        <v>340</v>
      </c>
      <c r="B310" s="16" t="s">
        <v>119</v>
      </c>
      <c r="C310" s="17">
        <v>132423</v>
      </c>
      <c r="D310" s="30">
        <f t="shared" si="41"/>
        <v>3063.5000000000005</v>
      </c>
      <c r="E310" s="2">
        <f t="shared" si="42"/>
        <v>14.17</v>
      </c>
      <c r="F310" s="71">
        <v>14.17</v>
      </c>
      <c r="G310" s="1">
        <v>3063.5</v>
      </c>
      <c r="H310" s="1">
        <v>2785</v>
      </c>
      <c r="I310" s="52">
        <f t="shared" si="36"/>
        <v>117.91762894534259</v>
      </c>
      <c r="J310">
        <v>2598</v>
      </c>
      <c r="K310">
        <f t="shared" si="37"/>
        <v>2598</v>
      </c>
      <c r="L310">
        <v>10.9</v>
      </c>
      <c r="M310">
        <v>9.48</v>
      </c>
      <c r="N310">
        <v>8.62</v>
      </c>
      <c r="O310">
        <f t="shared" si="38"/>
        <v>2402.9973999999997</v>
      </c>
      <c r="P310" s="52">
        <f t="shared" si="39"/>
        <v>127.48661317735927</v>
      </c>
      <c r="Q310" s="52">
        <f t="shared" si="40"/>
        <v>126.45011600928075</v>
      </c>
      <c r="R310">
        <v>8.21</v>
      </c>
      <c r="T310">
        <v>7.46</v>
      </c>
      <c r="U310" s="2"/>
      <c r="V310">
        <v>6.78</v>
      </c>
      <c r="X310" s="52">
        <f t="shared" si="43"/>
        <v>216.196189131969</v>
      </c>
      <c r="Y310">
        <v>15.59</v>
      </c>
      <c r="Z310" s="52">
        <f t="shared" si="44"/>
        <v>196.5041693393201</v>
      </c>
    </row>
    <row r="311" spans="1:26" ht="12.75">
      <c r="A311" s="15" t="s">
        <v>341</v>
      </c>
      <c r="B311" s="16" t="s">
        <v>119</v>
      </c>
      <c r="C311" s="17">
        <v>132424</v>
      </c>
      <c r="D311" s="30">
        <f t="shared" si="41"/>
        <v>2675.2000000000003</v>
      </c>
      <c r="E311" s="2">
        <f t="shared" si="42"/>
        <v>12.38</v>
      </c>
      <c r="F311" s="71">
        <v>12.38</v>
      </c>
      <c r="G311" s="1">
        <v>2675.2</v>
      </c>
      <c r="H311" s="1">
        <v>2432</v>
      </c>
      <c r="I311" s="52">
        <f t="shared" si="36"/>
        <v>117.90215954164832</v>
      </c>
      <c r="J311">
        <v>2269</v>
      </c>
      <c r="K311">
        <f t="shared" si="37"/>
        <v>2269</v>
      </c>
      <c r="L311">
        <v>9.52</v>
      </c>
      <c r="M311">
        <v>8.28</v>
      </c>
      <c r="N311">
        <v>7.53</v>
      </c>
      <c r="O311">
        <f t="shared" si="38"/>
        <v>2099.1381</v>
      </c>
      <c r="P311" s="52">
        <f t="shared" si="39"/>
        <v>127.44278234957483</v>
      </c>
      <c r="Q311" s="52">
        <f t="shared" si="40"/>
        <v>126.42762284196547</v>
      </c>
      <c r="R311">
        <v>7.17</v>
      </c>
      <c r="T311">
        <v>6.52</v>
      </c>
      <c r="U311" s="2"/>
      <c r="V311">
        <v>5.93</v>
      </c>
      <c r="X311" s="52">
        <f t="shared" si="43"/>
        <v>216.09046849757675</v>
      </c>
      <c r="Y311">
        <v>15.59</v>
      </c>
      <c r="Z311" s="52">
        <f t="shared" si="44"/>
        <v>171.59717767799873</v>
      </c>
    </row>
    <row r="312" spans="1:26" ht="12.75">
      <c r="A312" s="15" t="s">
        <v>342</v>
      </c>
      <c r="B312" s="16" t="s">
        <v>119</v>
      </c>
      <c r="C312" s="17">
        <v>132426</v>
      </c>
      <c r="D312" s="30">
        <f t="shared" si="41"/>
        <v>3063.5000000000005</v>
      </c>
      <c r="E312" s="2">
        <f t="shared" si="42"/>
        <v>14.17</v>
      </c>
      <c r="F312" s="71">
        <v>14.17</v>
      </c>
      <c r="G312" s="1">
        <v>3063.5</v>
      </c>
      <c r="H312" s="1">
        <v>2785</v>
      </c>
      <c r="I312" s="52">
        <f t="shared" si="36"/>
        <v>117.91762894534259</v>
      </c>
      <c r="J312">
        <v>2598</v>
      </c>
      <c r="K312">
        <f t="shared" si="37"/>
        <v>2598</v>
      </c>
      <c r="L312">
        <v>10.9</v>
      </c>
      <c r="M312">
        <v>9.48</v>
      </c>
      <c r="N312">
        <v>8.62</v>
      </c>
      <c r="O312">
        <f t="shared" si="38"/>
        <v>2402.9973999999997</v>
      </c>
      <c r="P312" s="52">
        <f t="shared" si="39"/>
        <v>127.48661317735927</v>
      </c>
      <c r="Q312" s="52">
        <f t="shared" si="40"/>
        <v>126.45011600928075</v>
      </c>
      <c r="R312">
        <v>8.21</v>
      </c>
      <c r="T312">
        <v>7.46</v>
      </c>
      <c r="U312" s="2"/>
      <c r="V312">
        <v>6.78</v>
      </c>
      <c r="X312" s="52">
        <f t="shared" si="43"/>
        <v>216.196189131969</v>
      </c>
      <c r="Y312">
        <v>15.59</v>
      </c>
      <c r="Z312" s="52">
        <f t="shared" si="44"/>
        <v>196.5041693393201</v>
      </c>
    </row>
    <row r="313" spans="1:26" ht="12.75">
      <c r="A313" s="15" t="s">
        <v>343</v>
      </c>
      <c r="B313" s="16" t="s">
        <v>119</v>
      </c>
      <c r="C313" s="17">
        <v>132427</v>
      </c>
      <c r="D313" s="30">
        <f t="shared" si="41"/>
        <v>3063.5000000000005</v>
      </c>
      <c r="E313" s="2">
        <f t="shared" si="42"/>
        <v>14.17</v>
      </c>
      <c r="F313" s="71">
        <v>14.17</v>
      </c>
      <c r="G313" s="1">
        <v>3063.5</v>
      </c>
      <c r="H313" s="1">
        <v>2785</v>
      </c>
      <c r="I313" s="52">
        <f t="shared" si="36"/>
        <v>117.91762894534259</v>
      </c>
      <c r="J313">
        <v>2598</v>
      </c>
      <c r="K313">
        <f t="shared" si="37"/>
        <v>2598</v>
      </c>
      <c r="L313">
        <v>10.9</v>
      </c>
      <c r="M313">
        <v>9.48</v>
      </c>
      <c r="N313">
        <v>8.62</v>
      </c>
      <c r="O313">
        <f t="shared" si="38"/>
        <v>2402.9973999999997</v>
      </c>
      <c r="P313" s="52">
        <f t="shared" si="39"/>
        <v>127.48661317735927</v>
      </c>
      <c r="Q313" s="52">
        <f t="shared" si="40"/>
        <v>126.45011600928075</v>
      </c>
      <c r="R313">
        <v>8.21</v>
      </c>
      <c r="T313">
        <v>7.46</v>
      </c>
      <c r="U313" s="2"/>
      <c r="V313">
        <v>6.78</v>
      </c>
      <c r="X313" s="52">
        <f t="shared" si="43"/>
        <v>216.196189131969</v>
      </c>
      <c r="Y313">
        <v>14.95</v>
      </c>
      <c r="Z313" s="52">
        <f t="shared" si="44"/>
        <v>204.91638795986626</v>
      </c>
    </row>
    <row r="314" spans="1:26" ht="12.75">
      <c r="A314" s="15" t="s">
        <v>344</v>
      </c>
      <c r="B314" s="16" t="s">
        <v>119</v>
      </c>
      <c r="C314" s="17">
        <v>132428</v>
      </c>
      <c r="D314" s="30">
        <f t="shared" si="41"/>
        <v>3063.5000000000005</v>
      </c>
      <c r="E314" s="2">
        <f t="shared" si="42"/>
        <v>14.17</v>
      </c>
      <c r="F314" s="71">
        <v>14.17</v>
      </c>
      <c r="G314" s="1">
        <v>3063.5</v>
      </c>
      <c r="H314" s="1">
        <v>2785</v>
      </c>
      <c r="I314" s="52">
        <f t="shared" si="36"/>
        <v>117.91762894534259</v>
      </c>
      <c r="J314">
        <v>2598</v>
      </c>
      <c r="K314">
        <f t="shared" si="37"/>
        <v>2598</v>
      </c>
      <c r="L314">
        <v>10.9</v>
      </c>
      <c r="M314">
        <v>9.48</v>
      </c>
      <c r="N314">
        <v>8.62</v>
      </c>
      <c r="O314">
        <f t="shared" si="38"/>
        <v>2402.9973999999997</v>
      </c>
      <c r="P314" s="52">
        <f t="shared" si="39"/>
        <v>127.48661317735927</v>
      </c>
      <c r="Q314" s="52">
        <f t="shared" si="40"/>
        <v>126.45011600928075</v>
      </c>
      <c r="R314">
        <v>8.21</v>
      </c>
      <c r="T314">
        <v>7.46</v>
      </c>
      <c r="U314" s="2"/>
      <c r="V314">
        <v>6.78</v>
      </c>
      <c r="X314" s="52">
        <f t="shared" si="43"/>
        <v>216.196189131969</v>
      </c>
      <c r="Y314">
        <v>14.95</v>
      </c>
      <c r="Z314" s="52">
        <f t="shared" si="44"/>
        <v>204.91638795986626</v>
      </c>
    </row>
    <row r="315" spans="1:26" ht="12.75">
      <c r="A315" s="15" t="s">
        <v>345</v>
      </c>
      <c r="B315" s="16" t="s">
        <v>119</v>
      </c>
      <c r="C315" s="17">
        <v>132429</v>
      </c>
      <c r="D315" s="30">
        <f t="shared" si="41"/>
        <v>3063.5000000000005</v>
      </c>
      <c r="E315" s="2">
        <f t="shared" si="42"/>
        <v>14.17</v>
      </c>
      <c r="F315" s="71">
        <v>14.17</v>
      </c>
      <c r="G315" s="1">
        <v>3063.5</v>
      </c>
      <c r="H315" s="1">
        <v>2785</v>
      </c>
      <c r="I315" s="52">
        <f t="shared" si="36"/>
        <v>117.91762894534259</v>
      </c>
      <c r="J315">
        <v>2598</v>
      </c>
      <c r="K315">
        <f t="shared" si="37"/>
        <v>2598</v>
      </c>
      <c r="L315">
        <v>10.9</v>
      </c>
      <c r="M315">
        <v>9.48</v>
      </c>
      <c r="N315">
        <v>8.62</v>
      </c>
      <c r="O315">
        <f t="shared" si="38"/>
        <v>2402.9973999999997</v>
      </c>
      <c r="P315" s="52">
        <f t="shared" si="39"/>
        <v>127.48661317735927</v>
      </c>
      <c r="Q315" s="52">
        <f t="shared" si="40"/>
        <v>126.45011600928075</v>
      </c>
      <c r="R315">
        <v>8.21</v>
      </c>
      <c r="T315">
        <v>7.46</v>
      </c>
      <c r="U315" s="2"/>
      <c r="V315">
        <v>6.78</v>
      </c>
      <c r="X315" s="52">
        <f t="shared" si="43"/>
        <v>216.196189131969</v>
      </c>
      <c r="Y315">
        <v>15.59</v>
      </c>
      <c r="Z315" s="52">
        <f t="shared" si="44"/>
        <v>196.5041693393201</v>
      </c>
    </row>
    <row r="316" spans="1:26" ht="12.75">
      <c r="A316" s="15" t="s">
        <v>346</v>
      </c>
      <c r="B316" s="16" t="s">
        <v>119</v>
      </c>
      <c r="C316" s="17">
        <v>132430</v>
      </c>
      <c r="D316" s="30">
        <f t="shared" si="41"/>
        <v>2937.0000000000005</v>
      </c>
      <c r="E316" s="2">
        <f t="shared" si="42"/>
        <v>13.59</v>
      </c>
      <c r="F316" s="71">
        <v>13.59</v>
      </c>
      <c r="G316" s="1">
        <v>2937</v>
      </c>
      <c r="H316" s="1">
        <v>2670</v>
      </c>
      <c r="I316" s="52">
        <f t="shared" si="36"/>
        <v>117.90445604175032</v>
      </c>
      <c r="J316">
        <v>2491</v>
      </c>
      <c r="K316">
        <f t="shared" si="37"/>
        <v>2491</v>
      </c>
      <c r="L316">
        <v>10.45</v>
      </c>
      <c r="M316">
        <v>9.09</v>
      </c>
      <c r="N316">
        <v>8.26</v>
      </c>
      <c r="O316">
        <f t="shared" si="38"/>
        <v>2302.6402</v>
      </c>
      <c r="P316" s="52">
        <f t="shared" si="39"/>
        <v>127.54923674137196</v>
      </c>
      <c r="Q316" s="52">
        <f t="shared" si="40"/>
        <v>126.51331719128329</v>
      </c>
      <c r="R316">
        <v>7.87</v>
      </c>
      <c r="T316">
        <v>7.15</v>
      </c>
      <c r="U316" s="2"/>
      <c r="V316">
        <v>6.5</v>
      </c>
      <c r="X316" s="52">
        <f t="shared" si="43"/>
        <v>216.11479028697576</v>
      </c>
      <c r="Y316">
        <v>15.59</v>
      </c>
      <c r="Z316" s="52">
        <f t="shared" si="44"/>
        <v>188.38999358563186</v>
      </c>
    </row>
    <row r="317" spans="1:26" ht="12.75">
      <c r="A317" s="15" t="s">
        <v>347</v>
      </c>
      <c r="B317" s="16" t="s">
        <v>119</v>
      </c>
      <c r="C317" s="17">
        <v>132431</v>
      </c>
      <c r="D317" s="30">
        <f t="shared" si="41"/>
        <v>2937.0000000000005</v>
      </c>
      <c r="E317" s="2">
        <f t="shared" si="42"/>
        <v>13.59</v>
      </c>
      <c r="F317" s="71">
        <v>13.59</v>
      </c>
      <c r="G317" s="1">
        <v>2937</v>
      </c>
      <c r="H317" s="1">
        <v>2670</v>
      </c>
      <c r="I317" s="52">
        <f t="shared" si="36"/>
        <v>117.90445604175032</v>
      </c>
      <c r="J317">
        <v>2491</v>
      </c>
      <c r="K317">
        <f t="shared" si="37"/>
        <v>2491</v>
      </c>
      <c r="L317">
        <v>10.45</v>
      </c>
      <c r="M317">
        <v>9.09</v>
      </c>
      <c r="N317">
        <v>8.26</v>
      </c>
      <c r="O317">
        <f t="shared" si="38"/>
        <v>2302.6402</v>
      </c>
      <c r="P317" s="52">
        <f t="shared" si="39"/>
        <v>127.54923674137196</v>
      </c>
      <c r="Q317" s="52">
        <f t="shared" si="40"/>
        <v>126.51331719128329</v>
      </c>
      <c r="R317">
        <v>7.87</v>
      </c>
      <c r="T317">
        <v>7.15</v>
      </c>
      <c r="U317" s="2"/>
      <c r="V317">
        <v>6.5</v>
      </c>
      <c r="X317" s="52">
        <f t="shared" si="43"/>
        <v>216.11479028697576</v>
      </c>
      <c r="Y317">
        <v>13</v>
      </c>
      <c r="Z317" s="52">
        <f t="shared" si="44"/>
        <v>225.92307692307696</v>
      </c>
    </row>
    <row r="318" spans="1:26" ht="12.75">
      <c r="A318" s="15" t="s">
        <v>348</v>
      </c>
      <c r="B318" s="16" t="s">
        <v>119</v>
      </c>
      <c r="C318" s="17">
        <v>132432</v>
      </c>
      <c r="D318" s="30">
        <f t="shared" si="41"/>
        <v>3063.5000000000005</v>
      </c>
      <c r="E318" s="2">
        <f t="shared" si="42"/>
        <v>14.17</v>
      </c>
      <c r="F318" s="71">
        <v>14.17</v>
      </c>
      <c r="G318" s="1">
        <v>3063.5</v>
      </c>
      <c r="H318" s="1">
        <v>2785</v>
      </c>
      <c r="I318" s="52">
        <f t="shared" si="36"/>
        <v>117.91762894534259</v>
      </c>
      <c r="J318">
        <v>2598</v>
      </c>
      <c r="K318">
        <f t="shared" si="37"/>
        <v>2598</v>
      </c>
      <c r="L318">
        <v>10.9</v>
      </c>
      <c r="M318">
        <v>9.48</v>
      </c>
      <c r="N318">
        <v>8.62</v>
      </c>
      <c r="O318">
        <f t="shared" si="38"/>
        <v>2402.9973999999997</v>
      </c>
      <c r="P318" s="52">
        <f t="shared" si="39"/>
        <v>127.48661317735927</v>
      </c>
      <c r="Q318" s="52">
        <f t="shared" si="40"/>
        <v>126.45011600928075</v>
      </c>
      <c r="R318">
        <v>8.21</v>
      </c>
      <c r="T318">
        <v>7.46</v>
      </c>
      <c r="U318" s="2"/>
      <c r="V318">
        <v>6.78</v>
      </c>
      <c r="X318" s="52">
        <f t="shared" si="43"/>
        <v>216.196189131969</v>
      </c>
      <c r="Y318">
        <v>15.59</v>
      </c>
      <c r="Z318" s="52">
        <f t="shared" si="44"/>
        <v>196.5041693393201</v>
      </c>
    </row>
    <row r="319" spans="1:26" ht="12.75">
      <c r="A319" s="15" t="s">
        <v>349</v>
      </c>
      <c r="B319" s="16" t="s">
        <v>119</v>
      </c>
      <c r="C319" s="17">
        <v>132434</v>
      </c>
      <c r="D319" s="30">
        <f t="shared" si="41"/>
        <v>3063.5000000000005</v>
      </c>
      <c r="E319" s="2">
        <f t="shared" si="42"/>
        <v>14.17</v>
      </c>
      <c r="F319" s="71">
        <v>14.17</v>
      </c>
      <c r="G319" s="1">
        <v>3063.5</v>
      </c>
      <c r="H319" s="1">
        <v>2785</v>
      </c>
      <c r="I319" s="52">
        <f t="shared" si="36"/>
        <v>117.91762894534259</v>
      </c>
      <c r="J319">
        <v>2598</v>
      </c>
      <c r="K319">
        <f t="shared" si="37"/>
        <v>2598</v>
      </c>
      <c r="L319">
        <v>10.9</v>
      </c>
      <c r="M319">
        <v>9.48</v>
      </c>
      <c r="N319">
        <v>8.62</v>
      </c>
      <c r="O319">
        <f t="shared" si="38"/>
        <v>2402.9973999999997</v>
      </c>
      <c r="P319" s="52">
        <f t="shared" si="39"/>
        <v>127.48661317735927</v>
      </c>
      <c r="Q319" s="52">
        <f t="shared" si="40"/>
        <v>126.45011600928075</v>
      </c>
      <c r="R319">
        <v>8.21</v>
      </c>
      <c r="T319">
        <v>7.46</v>
      </c>
      <c r="U319" s="2"/>
      <c r="V319">
        <v>6.78</v>
      </c>
      <c r="X319" s="52">
        <f t="shared" si="43"/>
        <v>216.196189131969</v>
      </c>
      <c r="Y319">
        <v>15.59</v>
      </c>
      <c r="Z319" s="52">
        <f t="shared" si="44"/>
        <v>196.5041693393201</v>
      </c>
    </row>
    <row r="320" spans="1:26" ht="12.75">
      <c r="A320" s="15" t="s">
        <v>350</v>
      </c>
      <c r="B320" s="16" t="s">
        <v>119</v>
      </c>
      <c r="C320" s="17">
        <v>132436</v>
      </c>
      <c r="D320" s="30">
        <f t="shared" si="41"/>
        <v>2554.2000000000003</v>
      </c>
      <c r="E320" s="2">
        <f t="shared" si="42"/>
        <v>11.82</v>
      </c>
      <c r="F320" s="71">
        <v>11.82</v>
      </c>
      <c r="G320" s="1">
        <v>2554.2</v>
      </c>
      <c r="H320" s="1">
        <v>2322</v>
      </c>
      <c r="I320" s="52">
        <f t="shared" si="36"/>
        <v>117.97690531177831</v>
      </c>
      <c r="J320">
        <v>2165</v>
      </c>
      <c r="K320">
        <f t="shared" si="37"/>
        <v>2165</v>
      </c>
      <c r="L320">
        <v>9.09</v>
      </c>
      <c r="M320">
        <v>7.9</v>
      </c>
      <c r="N320">
        <v>7.18</v>
      </c>
      <c r="O320">
        <f t="shared" si="38"/>
        <v>2001.5685999999998</v>
      </c>
      <c r="P320" s="52">
        <f t="shared" si="39"/>
        <v>127.60991554323947</v>
      </c>
      <c r="Q320" s="52">
        <f t="shared" si="40"/>
        <v>126.6016713091922</v>
      </c>
      <c r="R320">
        <v>6.84</v>
      </c>
      <c r="T320">
        <v>6.22</v>
      </c>
      <c r="U320" s="2"/>
      <c r="V320">
        <v>5.65</v>
      </c>
      <c r="X320" s="52">
        <f t="shared" si="43"/>
        <v>216.09137055837564</v>
      </c>
      <c r="Y320">
        <v>15.59</v>
      </c>
      <c r="Z320" s="52">
        <f t="shared" si="44"/>
        <v>163.83579217447084</v>
      </c>
    </row>
    <row r="321" spans="1:26" ht="12.75">
      <c r="A321" s="15" t="s">
        <v>351</v>
      </c>
      <c r="B321" s="16" t="s">
        <v>119</v>
      </c>
      <c r="C321" s="17">
        <v>132437</v>
      </c>
      <c r="D321" s="30">
        <f t="shared" si="41"/>
        <v>3063.5000000000005</v>
      </c>
      <c r="E321" s="2">
        <f t="shared" si="42"/>
        <v>14.17</v>
      </c>
      <c r="F321" s="71">
        <v>14.17</v>
      </c>
      <c r="G321" s="1">
        <v>3063.5</v>
      </c>
      <c r="H321" s="1">
        <v>2785</v>
      </c>
      <c r="I321" s="52">
        <f t="shared" si="36"/>
        <v>117.91762894534259</v>
      </c>
      <c r="J321">
        <v>2598</v>
      </c>
      <c r="K321">
        <f t="shared" si="37"/>
        <v>2598</v>
      </c>
      <c r="L321">
        <v>10.9</v>
      </c>
      <c r="M321">
        <v>9.48</v>
      </c>
      <c r="N321">
        <v>8.62</v>
      </c>
      <c r="O321">
        <f t="shared" si="38"/>
        <v>2402.9973999999997</v>
      </c>
      <c r="P321" s="52">
        <f t="shared" si="39"/>
        <v>127.48661317735927</v>
      </c>
      <c r="Q321" s="52">
        <f t="shared" si="40"/>
        <v>126.45011600928075</v>
      </c>
      <c r="R321">
        <v>8.21</v>
      </c>
      <c r="T321">
        <v>7.46</v>
      </c>
      <c r="U321" s="2"/>
      <c r="V321">
        <v>6.78</v>
      </c>
      <c r="X321" s="52">
        <f t="shared" si="43"/>
        <v>216.196189131969</v>
      </c>
      <c r="Y321">
        <v>13</v>
      </c>
      <c r="Z321" s="52">
        <f t="shared" si="44"/>
        <v>235.6538461538462</v>
      </c>
    </row>
    <row r="322" spans="1:26" ht="12.75">
      <c r="A322" s="15" t="s">
        <v>352</v>
      </c>
      <c r="B322" s="16" t="s">
        <v>119</v>
      </c>
      <c r="C322" s="17">
        <v>132438</v>
      </c>
      <c r="D322" s="30">
        <f t="shared" si="41"/>
        <v>3063.5000000000005</v>
      </c>
      <c r="E322" s="2">
        <f t="shared" si="42"/>
        <v>14.17</v>
      </c>
      <c r="F322" s="71">
        <v>14.17</v>
      </c>
      <c r="G322" s="1">
        <v>3063.5</v>
      </c>
      <c r="H322" s="1">
        <v>2785</v>
      </c>
      <c r="I322" s="52">
        <f t="shared" si="36"/>
        <v>117.91762894534259</v>
      </c>
      <c r="J322">
        <v>2598</v>
      </c>
      <c r="K322">
        <f t="shared" si="37"/>
        <v>2598</v>
      </c>
      <c r="L322">
        <v>10.9</v>
      </c>
      <c r="M322">
        <v>9.48</v>
      </c>
      <c r="N322">
        <v>8.62</v>
      </c>
      <c r="O322">
        <f t="shared" si="38"/>
        <v>2402.9973999999997</v>
      </c>
      <c r="P322" s="52">
        <f t="shared" si="39"/>
        <v>127.48661317735927</v>
      </c>
      <c r="Q322" s="52">
        <f t="shared" si="40"/>
        <v>126.45011600928075</v>
      </c>
      <c r="R322">
        <v>8.21</v>
      </c>
      <c r="T322">
        <v>7.46</v>
      </c>
      <c r="U322" s="2"/>
      <c r="V322">
        <v>6.78</v>
      </c>
      <c r="X322" s="52">
        <f t="shared" si="43"/>
        <v>216.196189131969</v>
      </c>
      <c r="Y322">
        <v>15.59</v>
      </c>
      <c r="Z322" s="52">
        <f t="shared" si="44"/>
        <v>196.5041693393201</v>
      </c>
    </row>
    <row r="323" spans="1:26" ht="12.75">
      <c r="A323" s="15" t="s">
        <v>353</v>
      </c>
      <c r="B323" s="16" t="s">
        <v>119</v>
      </c>
      <c r="C323" s="17">
        <v>132439</v>
      </c>
      <c r="D323" s="30">
        <f t="shared" si="41"/>
        <v>3063.5000000000005</v>
      </c>
      <c r="E323" s="2">
        <f t="shared" si="42"/>
        <v>14.17</v>
      </c>
      <c r="F323" s="71">
        <v>14.17</v>
      </c>
      <c r="G323" s="1">
        <v>3063.5</v>
      </c>
      <c r="H323" s="1">
        <v>2785</v>
      </c>
      <c r="I323" s="52">
        <f t="shared" si="36"/>
        <v>117.91762894534259</v>
      </c>
      <c r="J323">
        <v>2598</v>
      </c>
      <c r="K323">
        <f t="shared" si="37"/>
        <v>2598</v>
      </c>
      <c r="L323">
        <v>10.9</v>
      </c>
      <c r="M323">
        <v>9.48</v>
      </c>
      <c r="N323">
        <v>8.62</v>
      </c>
      <c r="O323">
        <f t="shared" si="38"/>
        <v>2402.9973999999997</v>
      </c>
      <c r="P323" s="52">
        <f t="shared" si="39"/>
        <v>127.48661317735927</v>
      </c>
      <c r="Q323" s="52">
        <f t="shared" si="40"/>
        <v>126.45011600928075</v>
      </c>
      <c r="R323">
        <v>8.21</v>
      </c>
      <c r="T323">
        <v>7.46</v>
      </c>
      <c r="U323" s="2"/>
      <c r="V323">
        <v>6.78</v>
      </c>
      <c r="X323" s="52">
        <f t="shared" si="43"/>
        <v>216.196189131969</v>
      </c>
      <c r="Y323">
        <v>14.29</v>
      </c>
      <c r="Z323" s="52">
        <f t="shared" si="44"/>
        <v>214.38068579426178</v>
      </c>
    </row>
    <row r="324" spans="1:26" ht="12.75">
      <c r="A324" s="15" t="s">
        <v>354</v>
      </c>
      <c r="B324" s="16" t="s">
        <v>119</v>
      </c>
      <c r="C324" s="17">
        <v>132441</v>
      </c>
      <c r="D324" s="30">
        <f t="shared" si="41"/>
        <v>2554.2000000000003</v>
      </c>
      <c r="E324" s="2">
        <f t="shared" si="42"/>
        <v>11.82</v>
      </c>
      <c r="F324" s="71">
        <v>11.82</v>
      </c>
      <c r="G324" s="1">
        <v>2554.2</v>
      </c>
      <c r="H324" s="1">
        <v>2322</v>
      </c>
      <c r="I324" s="52">
        <f t="shared" si="36"/>
        <v>117.97690531177831</v>
      </c>
      <c r="J324">
        <v>2165</v>
      </c>
      <c r="K324">
        <f t="shared" si="37"/>
        <v>2165</v>
      </c>
      <c r="L324">
        <v>9.09</v>
      </c>
      <c r="M324">
        <v>7.9</v>
      </c>
      <c r="N324">
        <v>7.18</v>
      </c>
      <c r="O324">
        <f t="shared" si="38"/>
        <v>2001.5685999999998</v>
      </c>
      <c r="P324" s="52">
        <f t="shared" si="39"/>
        <v>127.60991554323947</v>
      </c>
      <c r="Q324" s="52">
        <f t="shared" si="40"/>
        <v>126.6016713091922</v>
      </c>
      <c r="R324">
        <v>6.84</v>
      </c>
      <c r="T324">
        <v>6.22</v>
      </c>
      <c r="U324" s="2"/>
      <c r="V324">
        <v>5.65</v>
      </c>
      <c r="X324" s="52">
        <f t="shared" si="43"/>
        <v>216.09137055837564</v>
      </c>
      <c r="Y324">
        <v>14.95</v>
      </c>
      <c r="Z324" s="52">
        <f t="shared" si="44"/>
        <v>170.84949832775922</v>
      </c>
    </row>
    <row r="325" spans="1:26" ht="12.75">
      <c r="A325" s="15" t="s">
        <v>355</v>
      </c>
      <c r="B325" s="16" t="s">
        <v>119</v>
      </c>
      <c r="C325" s="17">
        <v>132442</v>
      </c>
      <c r="D325" s="30">
        <f t="shared" si="41"/>
        <v>3063.5000000000005</v>
      </c>
      <c r="E325" s="2">
        <f t="shared" si="42"/>
        <v>14.17</v>
      </c>
      <c r="F325" s="71">
        <v>14.17</v>
      </c>
      <c r="G325" s="1">
        <v>3063.5</v>
      </c>
      <c r="H325" s="1">
        <v>2785</v>
      </c>
      <c r="I325" s="52">
        <f t="shared" si="36"/>
        <v>117.91762894534259</v>
      </c>
      <c r="J325">
        <v>2598</v>
      </c>
      <c r="K325">
        <f t="shared" si="37"/>
        <v>2598</v>
      </c>
      <c r="L325">
        <v>10.9</v>
      </c>
      <c r="M325">
        <v>9.48</v>
      </c>
      <c r="N325">
        <v>8.62</v>
      </c>
      <c r="O325">
        <f t="shared" si="38"/>
        <v>2402.9973999999997</v>
      </c>
      <c r="P325" s="52">
        <f t="shared" si="39"/>
        <v>127.48661317735927</v>
      </c>
      <c r="Q325" s="52">
        <f t="shared" si="40"/>
        <v>126.45011600928075</v>
      </c>
      <c r="R325">
        <v>8.21</v>
      </c>
      <c r="T325">
        <v>7.46</v>
      </c>
      <c r="U325" s="2"/>
      <c r="V325">
        <v>6.78</v>
      </c>
      <c r="X325" s="52">
        <f t="shared" si="43"/>
        <v>216.196189131969</v>
      </c>
      <c r="Y325">
        <v>14.29</v>
      </c>
      <c r="Z325" s="52">
        <f t="shared" si="44"/>
        <v>214.38068579426178</v>
      </c>
    </row>
    <row r="326" spans="1:26" ht="12.75">
      <c r="A326" s="15" t="s">
        <v>356</v>
      </c>
      <c r="B326" s="16" t="s">
        <v>119</v>
      </c>
      <c r="C326" s="54">
        <v>132443</v>
      </c>
      <c r="D326" s="30">
        <f t="shared" si="41"/>
        <v>2807.2000000000003</v>
      </c>
      <c r="E326" s="2">
        <f t="shared" si="42"/>
        <v>12.99</v>
      </c>
      <c r="F326" s="71">
        <v>12.99</v>
      </c>
      <c r="G326" s="1">
        <v>2807.2</v>
      </c>
      <c r="H326" s="1">
        <v>2552</v>
      </c>
      <c r="I326" s="52">
        <f t="shared" si="36"/>
        <v>117.90004199916002</v>
      </c>
      <c r="J326">
        <v>2381</v>
      </c>
      <c r="K326">
        <f t="shared" si="37"/>
        <v>2381</v>
      </c>
      <c r="L326">
        <v>9.99</v>
      </c>
      <c r="M326">
        <v>8.69</v>
      </c>
      <c r="N326">
        <v>7.9</v>
      </c>
      <c r="O326">
        <f t="shared" si="38"/>
        <v>2202.283</v>
      </c>
      <c r="P326" s="52">
        <f t="shared" si="39"/>
        <v>127.46772326717321</v>
      </c>
      <c r="Q326" s="52">
        <f t="shared" si="40"/>
        <v>126.45569620253166</v>
      </c>
      <c r="R326">
        <v>7.52</v>
      </c>
      <c r="T326">
        <v>6.84</v>
      </c>
      <c r="U326" s="2"/>
      <c r="V326">
        <v>6.22</v>
      </c>
      <c r="X326" s="52">
        <f t="shared" si="43"/>
        <v>216.10469591993842</v>
      </c>
      <c r="Y326">
        <v>14.64</v>
      </c>
      <c r="Z326" s="52">
        <f t="shared" si="44"/>
        <v>191.74863387978144</v>
      </c>
    </row>
    <row r="327" spans="1:26" ht="12.75">
      <c r="A327" s="11" t="s">
        <v>357</v>
      </c>
      <c r="B327" s="12" t="s">
        <v>119</v>
      </c>
      <c r="C327" s="13">
        <v>132444</v>
      </c>
      <c r="D327" s="30">
        <f t="shared" si="41"/>
        <v>2937.0000000000005</v>
      </c>
      <c r="E327" s="2">
        <f t="shared" si="42"/>
        <v>13.59</v>
      </c>
      <c r="F327" s="71">
        <v>13.59</v>
      </c>
      <c r="G327" s="1">
        <v>2937</v>
      </c>
      <c r="H327" s="1">
        <v>2670</v>
      </c>
      <c r="I327" s="52">
        <f t="shared" si="36"/>
        <v>117.90445604175032</v>
      </c>
      <c r="J327">
        <v>2491</v>
      </c>
      <c r="K327">
        <f t="shared" si="37"/>
        <v>2491</v>
      </c>
      <c r="L327">
        <v>10.45</v>
      </c>
      <c r="M327">
        <v>9.09</v>
      </c>
      <c r="N327">
        <v>8.26</v>
      </c>
      <c r="O327">
        <f t="shared" si="38"/>
        <v>2302.6402</v>
      </c>
      <c r="P327" s="52">
        <f t="shared" si="39"/>
        <v>127.54923674137196</v>
      </c>
      <c r="Q327" s="52">
        <f t="shared" si="40"/>
        <v>126.51331719128329</v>
      </c>
      <c r="R327">
        <v>7.87</v>
      </c>
      <c r="T327">
        <v>7.15</v>
      </c>
      <c r="U327" s="2"/>
      <c r="V327">
        <v>6.5</v>
      </c>
      <c r="X327" s="52">
        <f t="shared" si="43"/>
        <v>216.11479028697576</v>
      </c>
      <c r="Y327">
        <v>15.59</v>
      </c>
      <c r="Z327" s="52">
        <f t="shared" si="44"/>
        <v>188.38999358563186</v>
      </c>
    </row>
    <row r="328" spans="1:26" ht="12.75">
      <c r="A328" s="15" t="s">
        <v>358</v>
      </c>
      <c r="B328" s="16" t="s">
        <v>119</v>
      </c>
      <c r="C328" s="17">
        <v>132445</v>
      </c>
      <c r="D328" s="30">
        <f t="shared" si="41"/>
        <v>2807.2000000000003</v>
      </c>
      <c r="E328" s="2">
        <f t="shared" si="42"/>
        <v>12.99</v>
      </c>
      <c r="F328" s="71">
        <v>12.99</v>
      </c>
      <c r="G328" s="1">
        <v>2807.2</v>
      </c>
      <c r="H328" s="1">
        <v>2552</v>
      </c>
      <c r="I328" s="52">
        <f t="shared" si="36"/>
        <v>117.90004199916002</v>
      </c>
      <c r="J328">
        <v>2381</v>
      </c>
      <c r="K328">
        <f t="shared" si="37"/>
        <v>2381</v>
      </c>
      <c r="L328">
        <v>9.99</v>
      </c>
      <c r="M328">
        <v>8.69</v>
      </c>
      <c r="N328">
        <v>7.9</v>
      </c>
      <c r="O328">
        <f t="shared" si="38"/>
        <v>2202.283</v>
      </c>
      <c r="P328" s="52">
        <f t="shared" si="39"/>
        <v>127.46772326717321</v>
      </c>
      <c r="Q328" s="52">
        <f t="shared" si="40"/>
        <v>126.45569620253166</v>
      </c>
      <c r="R328">
        <v>7.52</v>
      </c>
      <c r="T328">
        <v>6.84</v>
      </c>
      <c r="U328" s="2"/>
      <c r="V328">
        <v>6.22</v>
      </c>
      <c r="X328" s="52">
        <f t="shared" si="43"/>
        <v>216.10469591993842</v>
      </c>
      <c r="Y328">
        <v>15.59</v>
      </c>
      <c r="Z328" s="52">
        <f t="shared" si="44"/>
        <v>180.06414368184736</v>
      </c>
    </row>
    <row r="329" spans="1:26" ht="12.75">
      <c r="A329" s="15" t="s">
        <v>359</v>
      </c>
      <c r="B329" s="16" t="s">
        <v>119</v>
      </c>
      <c r="C329" s="17">
        <v>132446</v>
      </c>
      <c r="D329" s="30">
        <f t="shared" si="41"/>
        <v>2877.6000000000004</v>
      </c>
      <c r="E329" s="2">
        <f t="shared" si="42"/>
        <v>13.31</v>
      </c>
      <c r="F329" s="71">
        <v>13.31</v>
      </c>
      <c r="G329" s="1">
        <v>2877.6</v>
      </c>
      <c r="H329" s="1">
        <v>2616</v>
      </c>
      <c r="I329" s="52">
        <f t="shared" si="36"/>
        <v>117.9827798277983</v>
      </c>
      <c r="J329">
        <v>2439</v>
      </c>
      <c r="K329">
        <f t="shared" si="37"/>
        <v>2439</v>
      </c>
      <c r="L329">
        <v>10.24</v>
      </c>
      <c r="M329">
        <v>8.9</v>
      </c>
      <c r="N329">
        <v>8.09</v>
      </c>
      <c r="O329">
        <f t="shared" si="38"/>
        <v>2255.2493</v>
      </c>
      <c r="P329" s="52">
        <f t="shared" si="39"/>
        <v>127.59564984678194</v>
      </c>
      <c r="Q329" s="52">
        <f t="shared" si="40"/>
        <v>126.5760197775031</v>
      </c>
      <c r="R329">
        <v>7.7</v>
      </c>
      <c r="T329">
        <v>7</v>
      </c>
      <c r="U329" s="2"/>
      <c r="V329">
        <v>6.36</v>
      </c>
      <c r="X329" s="52">
        <f t="shared" si="43"/>
        <v>216.19834710743802</v>
      </c>
      <c r="Y329">
        <v>15.59</v>
      </c>
      <c r="Z329" s="52">
        <f t="shared" si="44"/>
        <v>184.57985888389996</v>
      </c>
    </row>
    <row r="330" spans="1:26" ht="12.75">
      <c r="A330" s="19" t="s">
        <v>360</v>
      </c>
      <c r="B330" s="20" t="s">
        <v>119</v>
      </c>
      <c r="C330" s="22">
        <v>132452</v>
      </c>
      <c r="D330" s="30">
        <f t="shared" si="41"/>
        <v>3063.5000000000005</v>
      </c>
      <c r="E330" s="2">
        <f t="shared" si="42"/>
        <v>14.17</v>
      </c>
      <c r="F330" s="71">
        <v>14.17</v>
      </c>
      <c r="G330" s="1">
        <v>3063.5</v>
      </c>
      <c r="H330" s="1">
        <v>2785</v>
      </c>
      <c r="I330" s="52">
        <f t="shared" si="36"/>
        <v>117.91762894534259</v>
      </c>
      <c r="J330">
        <v>2598</v>
      </c>
      <c r="K330">
        <f t="shared" si="37"/>
        <v>2598</v>
      </c>
      <c r="L330">
        <v>10.9</v>
      </c>
      <c r="M330">
        <v>9.48</v>
      </c>
      <c r="N330">
        <v>8.62</v>
      </c>
      <c r="O330">
        <f t="shared" si="38"/>
        <v>2402.9973999999997</v>
      </c>
      <c r="P330" s="52">
        <f t="shared" si="39"/>
        <v>127.48661317735927</v>
      </c>
      <c r="Q330" s="52">
        <f t="shared" si="40"/>
        <v>126.45011600928075</v>
      </c>
      <c r="R330">
        <v>8.21</v>
      </c>
      <c r="T330">
        <v>7.46</v>
      </c>
      <c r="U330" s="2"/>
      <c r="V330">
        <v>6.78</v>
      </c>
      <c r="X330" s="52">
        <f t="shared" si="43"/>
        <v>216.196189131969</v>
      </c>
      <c r="Y330">
        <v>13.96</v>
      </c>
      <c r="Z330" s="52">
        <f t="shared" si="44"/>
        <v>219.44842406876793</v>
      </c>
    </row>
    <row r="331" spans="1:26" ht="12.75">
      <c r="A331" s="11" t="s">
        <v>361</v>
      </c>
      <c r="B331" s="12" t="s">
        <v>119</v>
      </c>
      <c r="C331" s="13">
        <v>132461</v>
      </c>
      <c r="D331" s="30">
        <f t="shared" si="41"/>
        <v>3063.5000000000005</v>
      </c>
      <c r="E331" s="2">
        <f t="shared" si="42"/>
        <v>14.17</v>
      </c>
      <c r="F331" s="71">
        <v>14.17</v>
      </c>
      <c r="G331" s="1">
        <v>3063.5</v>
      </c>
      <c r="H331" s="1">
        <v>2785</v>
      </c>
      <c r="I331" s="52">
        <f t="shared" si="36"/>
        <v>117.91762894534259</v>
      </c>
      <c r="J331">
        <v>2598</v>
      </c>
      <c r="K331">
        <f t="shared" si="37"/>
        <v>2598</v>
      </c>
      <c r="L331">
        <v>10.9</v>
      </c>
      <c r="M331">
        <v>9.48</v>
      </c>
      <c r="N331">
        <v>8.62</v>
      </c>
      <c r="O331">
        <f t="shared" si="38"/>
        <v>2402.9973999999997</v>
      </c>
      <c r="P331" s="52">
        <f t="shared" si="39"/>
        <v>127.48661317735927</v>
      </c>
      <c r="Q331" s="52">
        <f t="shared" si="40"/>
        <v>126.45011600928075</v>
      </c>
      <c r="R331">
        <v>8.21</v>
      </c>
      <c r="T331">
        <v>7.46</v>
      </c>
      <c r="U331" s="2"/>
      <c r="V331">
        <v>6.78</v>
      </c>
      <c r="X331" s="52">
        <f t="shared" si="43"/>
        <v>216.196189131969</v>
      </c>
      <c r="Y331">
        <v>16.97</v>
      </c>
      <c r="Z331" s="52">
        <f t="shared" si="44"/>
        <v>180.52445492044788</v>
      </c>
    </row>
    <row r="332" spans="1:26" ht="12.75">
      <c r="A332" s="15" t="s">
        <v>362</v>
      </c>
      <c r="B332" s="16" t="s">
        <v>119</v>
      </c>
      <c r="C332" s="17">
        <v>132462</v>
      </c>
      <c r="D332" s="30">
        <f t="shared" si="41"/>
        <v>3063.5000000000005</v>
      </c>
      <c r="E332" s="2">
        <f t="shared" si="42"/>
        <v>14.17</v>
      </c>
      <c r="F332" s="71">
        <v>14.17</v>
      </c>
      <c r="G332" s="1">
        <v>3063.5</v>
      </c>
      <c r="H332" s="1">
        <v>2785</v>
      </c>
      <c r="I332" s="52">
        <f t="shared" si="36"/>
        <v>117.91762894534259</v>
      </c>
      <c r="J332">
        <v>2598</v>
      </c>
      <c r="K332">
        <f t="shared" si="37"/>
        <v>2598</v>
      </c>
      <c r="L332">
        <v>10.9</v>
      </c>
      <c r="M332">
        <v>9.48</v>
      </c>
      <c r="N332">
        <v>8.62</v>
      </c>
      <c r="O332">
        <f t="shared" si="38"/>
        <v>2402.9973999999997</v>
      </c>
      <c r="P332" s="52">
        <f t="shared" si="39"/>
        <v>127.48661317735927</v>
      </c>
      <c r="Q332" s="52">
        <f t="shared" si="40"/>
        <v>126.45011600928075</v>
      </c>
      <c r="R332">
        <v>8.21</v>
      </c>
      <c r="T332">
        <v>7.46</v>
      </c>
      <c r="U332" s="2"/>
      <c r="V332">
        <v>6.78</v>
      </c>
      <c r="X332" s="52">
        <f t="shared" si="43"/>
        <v>216.196189131969</v>
      </c>
      <c r="Y332">
        <v>15.91</v>
      </c>
      <c r="Z332" s="52">
        <f t="shared" si="44"/>
        <v>192.5518541797612</v>
      </c>
    </row>
    <row r="333" spans="1:26" ht="12.75">
      <c r="A333" s="15" t="s">
        <v>363</v>
      </c>
      <c r="B333" s="16" t="s">
        <v>119</v>
      </c>
      <c r="C333" s="17">
        <v>132463</v>
      </c>
      <c r="D333" s="30">
        <f t="shared" si="41"/>
        <v>2743.4</v>
      </c>
      <c r="E333" s="2">
        <f t="shared" si="42"/>
        <v>12.69</v>
      </c>
      <c r="F333" s="71">
        <v>12.69</v>
      </c>
      <c r="G333" s="1">
        <v>2743.4</v>
      </c>
      <c r="H333" s="1">
        <v>2494</v>
      </c>
      <c r="I333" s="52">
        <f t="shared" si="36"/>
        <v>117.94496990541703</v>
      </c>
      <c r="J333">
        <v>2326</v>
      </c>
      <c r="K333">
        <f t="shared" si="37"/>
        <v>2326</v>
      </c>
      <c r="L333">
        <v>9.76</v>
      </c>
      <c r="M333">
        <v>8.49</v>
      </c>
      <c r="N333">
        <v>7.72</v>
      </c>
      <c r="O333">
        <f t="shared" si="38"/>
        <v>2152.1043999999997</v>
      </c>
      <c r="P333" s="52">
        <f t="shared" si="39"/>
        <v>127.47522843222663</v>
      </c>
      <c r="Q333" s="52">
        <f t="shared" si="40"/>
        <v>126.42487046632125</v>
      </c>
      <c r="R333">
        <v>7.35</v>
      </c>
      <c r="T333">
        <v>6.68</v>
      </c>
      <c r="U333" s="2"/>
      <c r="V333">
        <v>6.07</v>
      </c>
      <c r="X333" s="52">
        <f t="shared" si="43"/>
        <v>216.18597320724982</v>
      </c>
      <c r="Y333">
        <v>15.91</v>
      </c>
      <c r="Z333" s="52">
        <f t="shared" si="44"/>
        <v>172.43243243243245</v>
      </c>
    </row>
    <row r="334" spans="1:26" ht="12.75">
      <c r="A334" s="15" t="s">
        <v>364</v>
      </c>
      <c r="B334" s="16" t="s">
        <v>130</v>
      </c>
      <c r="C334" s="17">
        <v>132501</v>
      </c>
      <c r="D334" s="30">
        <f t="shared" si="41"/>
        <v>3336.3</v>
      </c>
      <c r="E334" s="2">
        <f t="shared" si="42"/>
        <v>15.43</v>
      </c>
      <c r="F334" s="71">
        <v>15.43</v>
      </c>
      <c r="G334" s="1">
        <v>3336.3</v>
      </c>
      <c r="H334" s="1">
        <v>3033</v>
      </c>
      <c r="I334" s="52">
        <f t="shared" si="36"/>
        <v>117.97383309759549</v>
      </c>
      <c r="J334">
        <v>2828</v>
      </c>
      <c r="K334">
        <f t="shared" si="37"/>
        <v>2828</v>
      </c>
      <c r="L334">
        <v>11.87</v>
      </c>
      <c r="M334">
        <v>10.32</v>
      </c>
      <c r="N334">
        <v>9.38</v>
      </c>
      <c r="O334">
        <f t="shared" si="38"/>
        <v>2614.8626</v>
      </c>
      <c r="P334" s="52">
        <f t="shared" si="39"/>
        <v>127.58987795381678</v>
      </c>
      <c r="Q334" s="52">
        <f t="shared" si="40"/>
        <v>126.545842217484</v>
      </c>
      <c r="R334">
        <v>8.93</v>
      </c>
      <c r="T334">
        <v>8.12</v>
      </c>
      <c r="U334" s="2"/>
      <c r="V334">
        <v>7.38</v>
      </c>
      <c r="X334" s="52">
        <f t="shared" si="43"/>
        <v>216.22164614387557</v>
      </c>
      <c r="Y334">
        <v>15.91</v>
      </c>
      <c r="Z334" s="52">
        <f t="shared" si="44"/>
        <v>209.6983029541169</v>
      </c>
    </row>
    <row r="335" spans="1:26" ht="12.75">
      <c r="A335" s="15" t="s">
        <v>365</v>
      </c>
      <c r="B335" s="16" t="s">
        <v>130</v>
      </c>
      <c r="C335" s="17">
        <v>132502</v>
      </c>
      <c r="D335" s="30">
        <f t="shared" si="41"/>
        <v>3125.1000000000004</v>
      </c>
      <c r="E335" s="2">
        <f t="shared" si="42"/>
        <v>14.46</v>
      </c>
      <c r="F335" s="71">
        <v>14.46</v>
      </c>
      <c r="G335" s="1">
        <v>3125.1</v>
      </c>
      <c r="H335" s="1">
        <v>2841</v>
      </c>
      <c r="I335" s="52">
        <f t="shared" si="36"/>
        <v>117.92830188679247</v>
      </c>
      <c r="J335">
        <v>2650</v>
      </c>
      <c r="K335">
        <f t="shared" si="37"/>
        <v>2650</v>
      </c>
      <c r="L335">
        <v>11.12</v>
      </c>
      <c r="M335">
        <v>9.67</v>
      </c>
      <c r="N335">
        <v>8.79</v>
      </c>
      <c r="O335">
        <f t="shared" si="38"/>
        <v>2450.3882999999996</v>
      </c>
      <c r="P335" s="52">
        <f t="shared" si="39"/>
        <v>127.53488906227642</v>
      </c>
      <c r="Q335" s="52">
        <f t="shared" si="40"/>
        <v>126.50739476678044</v>
      </c>
      <c r="R335">
        <v>8.37</v>
      </c>
      <c r="T335">
        <v>7.61</v>
      </c>
      <c r="U335" s="2"/>
      <c r="V335">
        <v>6.92</v>
      </c>
      <c r="X335" s="52">
        <f t="shared" si="43"/>
        <v>216.1203319502075</v>
      </c>
      <c r="Y335">
        <v>16.97</v>
      </c>
      <c r="Z335" s="52">
        <f t="shared" si="44"/>
        <v>184.1543901001768</v>
      </c>
    </row>
    <row r="336" spans="1:26" ht="12.75">
      <c r="A336" s="15" t="s">
        <v>366</v>
      </c>
      <c r="B336" s="16" t="s">
        <v>130</v>
      </c>
      <c r="C336" s="17">
        <v>132503</v>
      </c>
      <c r="D336" s="30">
        <f t="shared" si="41"/>
        <v>3125.1000000000004</v>
      </c>
      <c r="E336" s="2">
        <f t="shared" si="42"/>
        <v>14.46</v>
      </c>
      <c r="F336" s="71">
        <v>14.46</v>
      </c>
      <c r="G336" s="1">
        <v>3125.1</v>
      </c>
      <c r="H336" s="1">
        <v>2841</v>
      </c>
      <c r="I336" s="52">
        <f t="shared" si="36"/>
        <v>117.92830188679247</v>
      </c>
      <c r="J336">
        <v>2650</v>
      </c>
      <c r="K336">
        <f t="shared" si="37"/>
        <v>2650</v>
      </c>
      <c r="L336">
        <v>11.12</v>
      </c>
      <c r="M336">
        <v>9.67</v>
      </c>
      <c r="N336">
        <v>8.79</v>
      </c>
      <c r="O336">
        <f t="shared" si="38"/>
        <v>2450.3882999999996</v>
      </c>
      <c r="P336" s="52">
        <f t="shared" si="39"/>
        <v>127.53488906227642</v>
      </c>
      <c r="Q336" s="52">
        <f t="shared" si="40"/>
        <v>126.50739476678044</v>
      </c>
      <c r="R336">
        <v>8.37</v>
      </c>
      <c r="T336">
        <v>7.61</v>
      </c>
      <c r="U336" s="2"/>
      <c r="V336">
        <v>6.92</v>
      </c>
      <c r="X336" s="52">
        <f t="shared" si="43"/>
        <v>216.1203319502075</v>
      </c>
      <c r="Y336">
        <v>15.91</v>
      </c>
      <c r="Z336" s="52">
        <f t="shared" si="44"/>
        <v>196.42363293526085</v>
      </c>
    </row>
    <row r="337" spans="1:26" ht="12.75">
      <c r="A337" s="11" t="s">
        <v>367</v>
      </c>
      <c r="B337" s="12" t="s">
        <v>130</v>
      </c>
      <c r="C337" s="13">
        <v>132504</v>
      </c>
      <c r="D337" s="30">
        <f t="shared" si="41"/>
        <v>3125.1000000000004</v>
      </c>
      <c r="E337" s="2">
        <f t="shared" si="42"/>
        <v>14.46</v>
      </c>
      <c r="F337" s="71">
        <v>14.46</v>
      </c>
      <c r="G337" s="1">
        <v>3125.1</v>
      </c>
      <c r="H337" s="1">
        <v>2841</v>
      </c>
      <c r="I337" s="52">
        <f t="shared" si="36"/>
        <v>117.92830188679247</v>
      </c>
      <c r="J337">
        <v>2650</v>
      </c>
      <c r="K337">
        <f t="shared" si="37"/>
        <v>2650</v>
      </c>
      <c r="L337">
        <v>11.12</v>
      </c>
      <c r="M337">
        <v>9.67</v>
      </c>
      <c r="N337">
        <v>8.79</v>
      </c>
      <c r="O337">
        <f t="shared" si="38"/>
        <v>2450.3882999999996</v>
      </c>
      <c r="P337" s="52">
        <f t="shared" si="39"/>
        <v>127.53488906227642</v>
      </c>
      <c r="Q337" s="52">
        <f t="shared" si="40"/>
        <v>126.50739476678044</v>
      </c>
      <c r="R337">
        <v>8.37</v>
      </c>
      <c r="T337">
        <v>7.61</v>
      </c>
      <c r="U337" s="2"/>
      <c r="V337">
        <v>6.92</v>
      </c>
      <c r="X337" s="52">
        <f t="shared" si="43"/>
        <v>216.1203319502075</v>
      </c>
      <c r="Y337">
        <v>16.97</v>
      </c>
      <c r="Z337" s="52">
        <f t="shared" si="44"/>
        <v>184.1543901001768</v>
      </c>
    </row>
    <row r="338" spans="1:26" ht="12.75">
      <c r="A338" s="15" t="s">
        <v>368</v>
      </c>
      <c r="B338" s="16" t="s">
        <v>130</v>
      </c>
      <c r="C338" s="17">
        <v>132506</v>
      </c>
      <c r="D338" s="30">
        <f t="shared" si="41"/>
        <v>3336.3</v>
      </c>
      <c r="E338" s="2">
        <f t="shared" si="42"/>
        <v>15.43</v>
      </c>
      <c r="F338" s="71">
        <v>15.43</v>
      </c>
      <c r="G338" s="1">
        <v>3336.3</v>
      </c>
      <c r="H338" s="1">
        <v>3033</v>
      </c>
      <c r="I338" s="52">
        <f aca="true" t="shared" si="45" ref="I338:I401">D338/J338*100</f>
        <v>117.97383309759549</v>
      </c>
      <c r="J338">
        <v>2828</v>
      </c>
      <c r="K338">
        <f aca="true" t="shared" si="46" ref="K338:K401">ROUND(M338*274,0)</f>
        <v>2828</v>
      </c>
      <c r="L338">
        <v>11.87</v>
      </c>
      <c r="M338">
        <v>10.32</v>
      </c>
      <c r="N338">
        <v>9.38</v>
      </c>
      <c r="O338">
        <f aca="true" t="shared" si="47" ref="O338:O401">N338*278.77</f>
        <v>2614.8626</v>
      </c>
      <c r="P338" s="52">
        <f aca="true" t="shared" si="48" ref="P338:P401">D338/O338*100</f>
        <v>127.58987795381678</v>
      </c>
      <c r="Q338" s="52">
        <f aca="true" t="shared" si="49" ref="Q338:Q401">L338/N338*100</f>
        <v>126.545842217484</v>
      </c>
      <c r="R338">
        <v>8.93</v>
      </c>
      <c r="T338">
        <v>8.12</v>
      </c>
      <c r="U338" s="2"/>
      <c r="V338">
        <v>7.38</v>
      </c>
      <c r="X338" s="52">
        <f t="shared" si="43"/>
        <v>216.22164614387557</v>
      </c>
      <c r="Y338">
        <v>14.84</v>
      </c>
      <c r="Z338" s="52">
        <f t="shared" si="44"/>
        <v>224.8180592991914</v>
      </c>
    </row>
    <row r="339" spans="1:26" ht="12.75">
      <c r="A339" s="15" t="s">
        <v>369</v>
      </c>
      <c r="B339" s="16" t="s">
        <v>130</v>
      </c>
      <c r="C339" s="17">
        <v>132507</v>
      </c>
      <c r="D339" s="30">
        <f aca="true" t="shared" si="50" ref="D339:D402">((ROUND(L339*255.5,0))*1.1)</f>
        <v>3125.1000000000004</v>
      </c>
      <c r="E339" s="2">
        <f aca="true" t="shared" si="51" ref="E339:E402">ROUND(L339*1.3,2)</f>
        <v>14.46</v>
      </c>
      <c r="F339" s="71">
        <v>14.46</v>
      </c>
      <c r="G339" s="1">
        <v>3125.1</v>
      </c>
      <c r="H339" s="1">
        <v>2841</v>
      </c>
      <c r="I339" s="52">
        <f t="shared" si="45"/>
        <v>117.92830188679247</v>
      </c>
      <c r="J339">
        <v>2650</v>
      </c>
      <c r="K339">
        <f t="shared" si="46"/>
        <v>2650</v>
      </c>
      <c r="L339">
        <v>11.12</v>
      </c>
      <c r="M339">
        <v>9.67</v>
      </c>
      <c r="N339">
        <v>8.79</v>
      </c>
      <c r="O339">
        <f t="shared" si="47"/>
        <v>2450.3882999999996</v>
      </c>
      <c r="P339" s="52">
        <f t="shared" si="48"/>
        <v>127.53488906227642</v>
      </c>
      <c r="Q339" s="52">
        <f t="shared" si="49"/>
        <v>126.50739476678044</v>
      </c>
      <c r="R339">
        <v>8.37</v>
      </c>
      <c r="T339">
        <v>7.61</v>
      </c>
      <c r="U339" s="2"/>
      <c r="V339">
        <v>6.92</v>
      </c>
      <c r="X339" s="52">
        <f aca="true" t="shared" si="52" ref="X339:X402">D339/F339</f>
        <v>216.1203319502075</v>
      </c>
      <c r="Y339">
        <v>16.97</v>
      </c>
      <c r="Z339" s="52">
        <f aca="true" t="shared" si="53" ref="Z339:Z402">D339/Y339</f>
        <v>184.1543901001768</v>
      </c>
    </row>
    <row r="340" spans="1:26" ht="12.75">
      <c r="A340" s="15" t="s">
        <v>370</v>
      </c>
      <c r="B340" s="16" t="s">
        <v>130</v>
      </c>
      <c r="C340" s="17">
        <v>132508</v>
      </c>
      <c r="D340" s="30">
        <f t="shared" si="50"/>
        <v>3336.3</v>
      </c>
      <c r="E340" s="2">
        <f t="shared" si="51"/>
        <v>15.43</v>
      </c>
      <c r="F340" s="71">
        <v>15.43</v>
      </c>
      <c r="G340" s="1">
        <v>3336.3</v>
      </c>
      <c r="H340" s="1">
        <v>3033</v>
      </c>
      <c r="I340" s="52">
        <f t="shared" si="45"/>
        <v>117.97383309759549</v>
      </c>
      <c r="J340">
        <v>2828</v>
      </c>
      <c r="K340">
        <f t="shared" si="46"/>
        <v>2828</v>
      </c>
      <c r="L340">
        <v>11.87</v>
      </c>
      <c r="M340">
        <v>10.32</v>
      </c>
      <c r="N340">
        <v>9.38</v>
      </c>
      <c r="O340">
        <f t="shared" si="47"/>
        <v>2614.8626</v>
      </c>
      <c r="P340" s="52">
        <f t="shared" si="48"/>
        <v>127.58987795381678</v>
      </c>
      <c r="Q340" s="52">
        <f t="shared" si="49"/>
        <v>126.545842217484</v>
      </c>
      <c r="R340">
        <v>8.93</v>
      </c>
      <c r="T340">
        <v>8.12</v>
      </c>
      <c r="U340" s="2"/>
      <c r="V340">
        <v>7.38</v>
      </c>
      <c r="X340" s="52">
        <f t="shared" si="52"/>
        <v>216.22164614387557</v>
      </c>
      <c r="Y340">
        <v>16.97</v>
      </c>
      <c r="Z340" s="52">
        <f t="shared" si="53"/>
        <v>196.59988214496173</v>
      </c>
    </row>
    <row r="341" spans="1:26" ht="12.75">
      <c r="A341" s="15" t="s">
        <v>371</v>
      </c>
      <c r="B341" s="16" t="s">
        <v>130</v>
      </c>
      <c r="C341" s="17">
        <v>132509</v>
      </c>
      <c r="D341" s="30">
        <f t="shared" si="50"/>
        <v>2917.2000000000003</v>
      </c>
      <c r="E341" s="2">
        <f t="shared" si="51"/>
        <v>13.49</v>
      </c>
      <c r="F341" s="71">
        <v>13.49</v>
      </c>
      <c r="G341" s="1">
        <v>2917.2</v>
      </c>
      <c r="H341" s="1">
        <v>2652</v>
      </c>
      <c r="I341" s="52">
        <f t="shared" si="45"/>
        <v>117.91430881164109</v>
      </c>
      <c r="J341">
        <v>2474</v>
      </c>
      <c r="K341">
        <f t="shared" si="46"/>
        <v>2474</v>
      </c>
      <c r="L341">
        <v>10.38</v>
      </c>
      <c r="M341">
        <v>9.03</v>
      </c>
      <c r="N341">
        <v>8.21</v>
      </c>
      <c r="O341">
        <f t="shared" si="47"/>
        <v>2288.7017</v>
      </c>
      <c r="P341" s="52">
        <f t="shared" si="48"/>
        <v>127.4609093880605</v>
      </c>
      <c r="Q341" s="52">
        <f t="shared" si="49"/>
        <v>126.43118148599268</v>
      </c>
      <c r="R341">
        <v>7.82</v>
      </c>
      <c r="T341">
        <v>7.11</v>
      </c>
      <c r="U341" s="2"/>
      <c r="V341">
        <v>6.46</v>
      </c>
      <c r="X341" s="52">
        <f t="shared" si="52"/>
        <v>216.2490733876946</v>
      </c>
      <c r="Y341">
        <v>16.97</v>
      </c>
      <c r="Z341" s="52">
        <f t="shared" si="53"/>
        <v>171.90335886859165</v>
      </c>
    </row>
    <row r="342" spans="1:26" ht="12.75">
      <c r="A342" s="15" t="s">
        <v>372</v>
      </c>
      <c r="B342" s="16" t="s">
        <v>130</v>
      </c>
      <c r="C342" s="17">
        <v>132510</v>
      </c>
      <c r="D342" s="30">
        <f t="shared" si="50"/>
        <v>3336.3</v>
      </c>
      <c r="E342" s="2">
        <f t="shared" si="51"/>
        <v>15.43</v>
      </c>
      <c r="F342" s="71">
        <v>15.43</v>
      </c>
      <c r="G342" s="1">
        <v>3336.3</v>
      </c>
      <c r="H342" s="1">
        <v>3033</v>
      </c>
      <c r="I342" s="52">
        <f t="shared" si="45"/>
        <v>117.97383309759549</v>
      </c>
      <c r="J342">
        <v>2828</v>
      </c>
      <c r="K342">
        <f t="shared" si="46"/>
        <v>2828</v>
      </c>
      <c r="L342">
        <v>11.87</v>
      </c>
      <c r="M342">
        <v>10.32</v>
      </c>
      <c r="N342">
        <v>9.38</v>
      </c>
      <c r="O342">
        <f t="shared" si="47"/>
        <v>2614.8626</v>
      </c>
      <c r="P342" s="52">
        <f t="shared" si="48"/>
        <v>127.58987795381678</v>
      </c>
      <c r="Q342" s="52">
        <f t="shared" si="49"/>
        <v>126.545842217484</v>
      </c>
      <c r="R342">
        <v>8.93</v>
      </c>
      <c r="T342">
        <v>8.12</v>
      </c>
      <c r="U342" s="2"/>
      <c r="V342">
        <v>7.38</v>
      </c>
      <c r="X342" s="52">
        <f t="shared" si="52"/>
        <v>216.22164614387557</v>
      </c>
      <c r="Y342">
        <v>16.97</v>
      </c>
      <c r="Z342" s="52">
        <f t="shared" si="53"/>
        <v>196.59988214496173</v>
      </c>
    </row>
    <row r="343" spans="1:26" ht="12.75">
      <c r="A343" s="15" t="s">
        <v>373</v>
      </c>
      <c r="B343" s="16" t="s">
        <v>130</v>
      </c>
      <c r="C343" s="17">
        <v>132511</v>
      </c>
      <c r="D343" s="30">
        <f t="shared" si="50"/>
        <v>3336.3</v>
      </c>
      <c r="E343" s="2">
        <f t="shared" si="51"/>
        <v>15.43</v>
      </c>
      <c r="F343" s="71">
        <v>15.43</v>
      </c>
      <c r="G343" s="1">
        <v>3336.3</v>
      </c>
      <c r="H343" s="1">
        <v>3033</v>
      </c>
      <c r="I343" s="52">
        <f t="shared" si="45"/>
        <v>117.97383309759549</v>
      </c>
      <c r="J343">
        <v>2828</v>
      </c>
      <c r="K343">
        <f t="shared" si="46"/>
        <v>2828</v>
      </c>
      <c r="L343">
        <v>11.87</v>
      </c>
      <c r="M343">
        <v>10.32</v>
      </c>
      <c r="N343">
        <v>9.38</v>
      </c>
      <c r="O343">
        <f t="shared" si="47"/>
        <v>2614.8626</v>
      </c>
      <c r="P343" s="52">
        <f t="shared" si="48"/>
        <v>127.58987795381678</v>
      </c>
      <c r="Q343" s="52">
        <f t="shared" si="49"/>
        <v>126.545842217484</v>
      </c>
      <c r="R343">
        <v>8.93</v>
      </c>
      <c r="T343">
        <v>8.12</v>
      </c>
      <c r="U343" s="2"/>
      <c r="V343">
        <v>7.38</v>
      </c>
      <c r="X343" s="52">
        <f t="shared" si="52"/>
        <v>216.22164614387557</v>
      </c>
      <c r="Y343">
        <v>16.97</v>
      </c>
      <c r="Z343" s="52">
        <f t="shared" si="53"/>
        <v>196.59988214496173</v>
      </c>
    </row>
    <row r="344" spans="1:26" ht="12.75">
      <c r="A344" s="15" t="s">
        <v>374</v>
      </c>
      <c r="B344" s="16" t="s">
        <v>130</v>
      </c>
      <c r="C344" s="17">
        <v>132513</v>
      </c>
      <c r="D344" s="30">
        <f t="shared" si="50"/>
        <v>3336.3</v>
      </c>
      <c r="E344" s="2">
        <f t="shared" si="51"/>
        <v>15.43</v>
      </c>
      <c r="F344" s="71">
        <v>15.43</v>
      </c>
      <c r="G344" s="1">
        <v>3336.3</v>
      </c>
      <c r="H344" s="1">
        <v>3033</v>
      </c>
      <c r="I344" s="52">
        <f t="shared" si="45"/>
        <v>117.97383309759549</v>
      </c>
      <c r="J344">
        <v>2828</v>
      </c>
      <c r="K344">
        <f t="shared" si="46"/>
        <v>2828</v>
      </c>
      <c r="L344">
        <v>11.87</v>
      </c>
      <c r="M344">
        <v>10.32</v>
      </c>
      <c r="N344">
        <v>9.38</v>
      </c>
      <c r="O344">
        <f t="shared" si="47"/>
        <v>2614.8626</v>
      </c>
      <c r="P344" s="52">
        <f t="shared" si="48"/>
        <v>127.58987795381678</v>
      </c>
      <c r="Q344" s="52">
        <f t="shared" si="49"/>
        <v>126.545842217484</v>
      </c>
      <c r="R344">
        <v>8.93</v>
      </c>
      <c r="T344">
        <v>8.12</v>
      </c>
      <c r="U344" s="2"/>
      <c r="V344">
        <v>7.38</v>
      </c>
      <c r="X344" s="52">
        <f t="shared" si="52"/>
        <v>216.22164614387557</v>
      </c>
      <c r="Y344">
        <v>16.97</v>
      </c>
      <c r="Z344" s="52">
        <f t="shared" si="53"/>
        <v>196.59988214496173</v>
      </c>
    </row>
    <row r="345" spans="1:26" ht="12.75">
      <c r="A345" s="15" t="s">
        <v>375</v>
      </c>
      <c r="B345" s="16" t="s">
        <v>130</v>
      </c>
      <c r="C345" s="17">
        <v>132514</v>
      </c>
      <c r="D345" s="30">
        <f t="shared" si="50"/>
        <v>3336.3</v>
      </c>
      <c r="E345" s="2">
        <f t="shared" si="51"/>
        <v>15.43</v>
      </c>
      <c r="F345" s="71">
        <v>15.43</v>
      </c>
      <c r="G345" s="1">
        <v>3336.3</v>
      </c>
      <c r="H345" s="1">
        <v>3033</v>
      </c>
      <c r="I345" s="52">
        <f t="shared" si="45"/>
        <v>117.97383309759549</v>
      </c>
      <c r="J345">
        <v>2828</v>
      </c>
      <c r="K345">
        <f t="shared" si="46"/>
        <v>2828</v>
      </c>
      <c r="L345">
        <v>11.87</v>
      </c>
      <c r="M345">
        <v>10.32</v>
      </c>
      <c r="N345">
        <v>9.38</v>
      </c>
      <c r="O345">
        <f t="shared" si="47"/>
        <v>2614.8626</v>
      </c>
      <c r="P345" s="52">
        <f t="shared" si="48"/>
        <v>127.58987795381678</v>
      </c>
      <c r="Q345" s="52">
        <f t="shared" si="49"/>
        <v>126.545842217484</v>
      </c>
      <c r="R345">
        <v>8.93</v>
      </c>
      <c r="T345">
        <v>8.12</v>
      </c>
      <c r="U345" s="2"/>
      <c r="V345">
        <v>7.38</v>
      </c>
      <c r="X345" s="52">
        <f t="shared" si="52"/>
        <v>216.22164614387557</v>
      </c>
      <c r="Y345">
        <v>16.97</v>
      </c>
      <c r="Z345" s="52">
        <f t="shared" si="53"/>
        <v>196.59988214496173</v>
      </c>
    </row>
    <row r="346" spans="1:26" ht="12.75">
      <c r="A346" s="15" t="s">
        <v>376</v>
      </c>
      <c r="B346" s="16" t="s">
        <v>130</v>
      </c>
      <c r="C346" s="17">
        <v>132515</v>
      </c>
      <c r="D346" s="30">
        <f t="shared" si="50"/>
        <v>3336.3</v>
      </c>
      <c r="E346" s="2">
        <f t="shared" si="51"/>
        <v>15.43</v>
      </c>
      <c r="F346" s="71">
        <v>15.43</v>
      </c>
      <c r="G346" s="1">
        <v>3336.3</v>
      </c>
      <c r="H346" s="1">
        <v>3033</v>
      </c>
      <c r="I346" s="52">
        <f t="shared" si="45"/>
        <v>117.97383309759549</v>
      </c>
      <c r="J346">
        <v>2828</v>
      </c>
      <c r="K346">
        <f t="shared" si="46"/>
        <v>2828</v>
      </c>
      <c r="L346">
        <v>11.87</v>
      </c>
      <c r="M346">
        <v>10.32</v>
      </c>
      <c r="N346">
        <v>9.38</v>
      </c>
      <c r="O346">
        <f t="shared" si="47"/>
        <v>2614.8626</v>
      </c>
      <c r="P346" s="52">
        <f t="shared" si="48"/>
        <v>127.58987795381678</v>
      </c>
      <c r="Q346" s="52">
        <f t="shared" si="49"/>
        <v>126.545842217484</v>
      </c>
      <c r="R346">
        <v>8.93</v>
      </c>
      <c r="T346">
        <v>8.12</v>
      </c>
      <c r="U346" s="2"/>
      <c r="V346">
        <v>7.38</v>
      </c>
      <c r="X346" s="52">
        <f t="shared" si="52"/>
        <v>216.22164614387557</v>
      </c>
      <c r="Y346">
        <v>16.97</v>
      </c>
      <c r="Z346" s="52">
        <f t="shared" si="53"/>
        <v>196.59988214496173</v>
      </c>
    </row>
    <row r="347" spans="1:26" ht="12.75">
      <c r="A347" s="15" t="s">
        <v>377</v>
      </c>
      <c r="B347" s="16" t="s">
        <v>130</v>
      </c>
      <c r="C347" s="17">
        <v>132519</v>
      </c>
      <c r="D347" s="30">
        <f t="shared" si="50"/>
        <v>3336.3</v>
      </c>
      <c r="E347" s="2">
        <f t="shared" si="51"/>
        <v>15.43</v>
      </c>
      <c r="F347" s="71">
        <v>15.43</v>
      </c>
      <c r="G347" s="1">
        <v>3336.3</v>
      </c>
      <c r="H347" s="1">
        <v>3033</v>
      </c>
      <c r="I347" s="52">
        <f t="shared" si="45"/>
        <v>117.97383309759549</v>
      </c>
      <c r="J347">
        <v>2828</v>
      </c>
      <c r="K347">
        <f t="shared" si="46"/>
        <v>2828</v>
      </c>
      <c r="L347">
        <v>11.87</v>
      </c>
      <c r="M347">
        <v>10.32</v>
      </c>
      <c r="N347">
        <v>9.38</v>
      </c>
      <c r="O347">
        <f t="shared" si="47"/>
        <v>2614.8626</v>
      </c>
      <c r="P347" s="52">
        <f t="shared" si="48"/>
        <v>127.58987795381678</v>
      </c>
      <c r="Q347" s="52">
        <f t="shared" si="49"/>
        <v>126.545842217484</v>
      </c>
      <c r="R347">
        <v>8.93</v>
      </c>
      <c r="T347">
        <v>8.12</v>
      </c>
      <c r="U347" s="2"/>
      <c r="V347">
        <v>7.38</v>
      </c>
      <c r="X347" s="52">
        <f t="shared" si="52"/>
        <v>216.22164614387557</v>
      </c>
      <c r="Y347">
        <v>16.97</v>
      </c>
      <c r="Z347" s="52">
        <f t="shared" si="53"/>
        <v>196.59988214496173</v>
      </c>
    </row>
    <row r="348" spans="1:26" ht="12.75">
      <c r="A348" s="15" t="s">
        <v>378</v>
      </c>
      <c r="B348" s="16" t="s">
        <v>130</v>
      </c>
      <c r="C348" s="17">
        <v>132520</v>
      </c>
      <c r="D348" s="30">
        <f t="shared" si="50"/>
        <v>3336.3</v>
      </c>
      <c r="E348" s="2">
        <f t="shared" si="51"/>
        <v>15.43</v>
      </c>
      <c r="F348" s="71">
        <v>15.43</v>
      </c>
      <c r="G348" s="1">
        <v>3336.3</v>
      </c>
      <c r="H348" s="1">
        <v>3033</v>
      </c>
      <c r="I348" s="52">
        <f t="shared" si="45"/>
        <v>117.97383309759549</v>
      </c>
      <c r="J348">
        <v>2828</v>
      </c>
      <c r="K348">
        <f t="shared" si="46"/>
        <v>2828</v>
      </c>
      <c r="L348">
        <v>11.87</v>
      </c>
      <c r="M348">
        <v>10.32</v>
      </c>
      <c r="N348">
        <v>9.38</v>
      </c>
      <c r="O348">
        <f t="shared" si="47"/>
        <v>2614.8626</v>
      </c>
      <c r="P348" s="52">
        <f t="shared" si="48"/>
        <v>127.58987795381678</v>
      </c>
      <c r="Q348" s="52">
        <f t="shared" si="49"/>
        <v>126.545842217484</v>
      </c>
      <c r="R348">
        <v>8.93</v>
      </c>
      <c r="T348">
        <v>8.12</v>
      </c>
      <c r="U348" s="2"/>
      <c r="V348">
        <v>7.38</v>
      </c>
      <c r="X348" s="52">
        <f t="shared" si="52"/>
        <v>216.22164614387557</v>
      </c>
      <c r="Y348">
        <v>16.97</v>
      </c>
      <c r="Z348" s="52">
        <f t="shared" si="53"/>
        <v>196.59988214496173</v>
      </c>
    </row>
    <row r="349" spans="1:26" ht="12.75">
      <c r="A349" s="15" t="s">
        <v>379</v>
      </c>
      <c r="B349" s="16" t="s">
        <v>130</v>
      </c>
      <c r="C349" s="17">
        <v>132521</v>
      </c>
      <c r="D349" s="30">
        <f t="shared" si="50"/>
        <v>3336.3</v>
      </c>
      <c r="E349" s="2">
        <f t="shared" si="51"/>
        <v>15.43</v>
      </c>
      <c r="F349" s="71">
        <v>15.43</v>
      </c>
      <c r="G349" s="1">
        <v>3336.3</v>
      </c>
      <c r="H349" s="1">
        <v>3033</v>
      </c>
      <c r="I349" s="52">
        <f t="shared" si="45"/>
        <v>117.97383309759549</v>
      </c>
      <c r="J349">
        <v>2828</v>
      </c>
      <c r="K349">
        <f t="shared" si="46"/>
        <v>2828</v>
      </c>
      <c r="L349">
        <v>11.87</v>
      </c>
      <c r="M349">
        <v>10.32</v>
      </c>
      <c r="N349">
        <v>9.38</v>
      </c>
      <c r="O349">
        <f t="shared" si="47"/>
        <v>2614.8626</v>
      </c>
      <c r="P349" s="52">
        <f t="shared" si="48"/>
        <v>127.58987795381678</v>
      </c>
      <c r="Q349" s="52">
        <f t="shared" si="49"/>
        <v>126.545842217484</v>
      </c>
      <c r="R349">
        <v>8.93</v>
      </c>
      <c r="T349">
        <v>8.12</v>
      </c>
      <c r="U349" s="2"/>
      <c r="V349">
        <v>7.38</v>
      </c>
      <c r="X349" s="52">
        <f t="shared" si="52"/>
        <v>216.22164614387557</v>
      </c>
      <c r="Y349">
        <v>16.97</v>
      </c>
      <c r="Z349" s="52">
        <f t="shared" si="53"/>
        <v>196.59988214496173</v>
      </c>
    </row>
    <row r="350" spans="1:26" ht="12.75">
      <c r="A350" s="15" t="s">
        <v>380</v>
      </c>
      <c r="B350" s="16" t="s">
        <v>130</v>
      </c>
      <c r="C350" s="17">
        <v>132522</v>
      </c>
      <c r="D350" s="30">
        <f t="shared" si="50"/>
        <v>3336.3</v>
      </c>
      <c r="E350" s="2">
        <f t="shared" si="51"/>
        <v>15.43</v>
      </c>
      <c r="F350" s="71">
        <v>15.43</v>
      </c>
      <c r="G350" s="1">
        <v>3336.3</v>
      </c>
      <c r="H350" s="1">
        <v>3033</v>
      </c>
      <c r="I350" s="52">
        <f t="shared" si="45"/>
        <v>117.97383309759549</v>
      </c>
      <c r="J350">
        <v>2828</v>
      </c>
      <c r="K350">
        <f t="shared" si="46"/>
        <v>2828</v>
      </c>
      <c r="L350">
        <v>11.87</v>
      </c>
      <c r="M350">
        <v>10.32</v>
      </c>
      <c r="N350">
        <v>9.38</v>
      </c>
      <c r="O350">
        <f t="shared" si="47"/>
        <v>2614.8626</v>
      </c>
      <c r="P350" s="52">
        <f t="shared" si="48"/>
        <v>127.58987795381678</v>
      </c>
      <c r="Q350" s="52">
        <f t="shared" si="49"/>
        <v>126.545842217484</v>
      </c>
      <c r="R350">
        <v>8.93</v>
      </c>
      <c r="T350">
        <v>8.12</v>
      </c>
      <c r="U350" s="2"/>
      <c r="V350">
        <v>7.38</v>
      </c>
      <c r="X350" s="52">
        <f t="shared" si="52"/>
        <v>216.22164614387557</v>
      </c>
      <c r="Y350">
        <v>16.26</v>
      </c>
      <c r="Z350" s="52">
        <f t="shared" si="53"/>
        <v>205.18450184501845</v>
      </c>
    </row>
    <row r="351" spans="1:26" ht="12.75">
      <c r="A351" s="15" t="s">
        <v>381</v>
      </c>
      <c r="B351" s="16" t="s">
        <v>130</v>
      </c>
      <c r="C351" s="17">
        <v>132523</v>
      </c>
      <c r="D351" s="30">
        <f t="shared" si="50"/>
        <v>3336.3</v>
      </c>
      <c r="E351" s="2">
        <f t="shared" si="51"/>
        <v>15.43</v>
      </c>
      <c r="F351" s="71">
        <v>15.43</v>
      </c>
      <c r="G351" s="1">
        <v>3336.3</v>
      </c>
      <c r="H351" s="1">
        <v>3033</v>
      </c>
      <c r="I351" s="52">
        <f t="shared" si="45"/>
        <v>117.97383309759549</v>
      </c>
      <c r="J351">
        <v>2828</v>
      </c>
      <c r="K351">
        <f t="shared" si="46"/>
        <v>2828</v>
      </c>
      <c r="L351">
        <v>11.87</v>
      </c>
      <c r="M351">
        <v>10.32</v>
      </c>
      <c r="N351">
        <v>9.38</v>
      </c>
      <c r="O351">
        <f t="shared" si="47"/>
        <v>2614.8626</v>
      </c>
      <c r="P351" s="52">
        <f t="shared" si="48"/>
        <v>127.58987795381678</v>
      </c>
      <c r="Q351" s="52">
        <f t="shared" si="49"/>
        <v>126.545842217484</v>
      </c>
      <c r="R351">
        <v>8.93</v>
      </c>
      <c r="T351">
        <v>8.12</v>
      </c>
      <c r="U351" s="2"/>
      <c r="V351">
        <v>7.38</v>
      </c>
      <c r="X351" s="52">
        <f t="shared" si="52"/>
        <v>216.22164614387557</v>
      </c>
      <c r="Y351">
        <v>16.97</v>
      </c>
      <c r="Z351" s="52">
        <f t="shared" si="53"/>
        <v>196.59988214496173</v>
      </c>
    </row>
    <row r="352" spans="1:26" ht="12.75">
      <c r="A352" s="15" t="s">
        <v>382</v>
      </c>
      <c r="B352" s="16" t="s">
        <v>130</v>
      </c>
      <c r="C352" s="17">
        <v>132525</v>
      </c>
      <c r="D352" s="30">
        <f t="shared" si="50"/>
        <v>3336.3</v>
      </c>
      <c r="E352" s="2">
        <f t="shared" si="51"/>
        <v>15.43</v>
      </c>
      <c r="F352" s="71">
        <v>15.43</v>
      </c>
      <c r="G352" s="1">
        <v>3336.3</v>
      </c>
      <c r="H352" s="1">
        <v>3033</v>
      </c>
      <c r="I352" s="52">
        <f t="shared" si="45"/>
        <v>117.97383309759549</v>
      </c>
      <c r="J352">
        <v>2828</v>
      </c>
      <c r="K352">
        <f t="shared" si="46"/>
        <v>2828</v>
      </c>
      <c r="L352">
        <v>11.87</v>
      </c>
      <c r="M352">
        <v>10.32</v>
      </c>
      <c r="N352">
        <v>9.38</v>
      </c>
      <c r="O352">
        <f t="shared" si="47"/>
        <v>2614.8626</v>
      </c>
      <c r="P352" s="52">
        <f t="shared" si="48"/>
        <v>127.58987795381678</v>
      </c>
      <c r="Q352" s="52">
        <f t="shared" si="49"/>
        <v>126.545842217484</v>
      </c>
      <c r="R352">
        <v>8.93</v>
      </c>
      <c r="T352">
        <v>8.12</v>
      </c>
      <c r="U352" s="2"/>
      <c r="V352">
        <v>7.38</v>
      </c>
      <c r="X352" s="52">
        <f t="shared" si="52"/>
        <v>216.22164614387557</v>
      </c>
      <c r="Y352">
        <v>16.97</v>
      </c>
      <c r="Z352" s="52">
        <f t="shared" si="53"/>
        <v>196.59988214496173</v>
      </c>
    </row>
    <row r="353" spans="1:26" ht="12.75">
      <c r="A353" s="15" t="s">
        <v>383</v>
      </c>
      <c r="B353" s="16" t="s">
        <v>130</v>
      </c>
      <c r="C353" s="17">
        <v>132526</v>
      </c>
      <c r="D353" s="30">
        <f t="shared" si="50"/>
        <v>3195.5000000000005</v>
      </c>
      <c r="E353" s="2">
        <f t="shared" si="51"/>
        <v>14.78</v>
      </c>
      <c r="F353" s="71">
        <v>14.78</v>
      </c>
      <c r="G353" s="1">
        <v>3195.5</v>
      </c>
      <c r="H353" s="1">
        <v>2905</v>
      </c>
      <c r="I353" s="52">
        <f t="shared" si="45"/>
        <v>117.91512915129152</v>
      </c>
      <c r="J353">
        <v>2710</v>
      </c>
      <c r="K353">
        <f t="shared" si="46"/>
        <v>2710</v>
      </c>
      <c r="L353">
        <v>11.37</v>
      </c>
      <c r="M353">
        <v>9.89</v>
      </c>
      <c r="N353">
        <v>8.99</v>
      </c>
      <c r="O353">
        <f t="shared" si="47"/>
        <v>2506.1423</v>
      </c>
      <c r="P353" s="52">
        <f t="shared" si="48"/>
        <v>127.5067261743278</v>
      </c>
      <c r="Q353" s="52">
        <f t="shared" si="49"/>
        <v>126.4738598442714</v>
      </c>
      <c r="R353">
        <v>8.56</v>
      </c>
      <c r="T353">
        <v>7.78</v>
      </c>
      <c r="U353" s="2"/>
      <c r="V353">
        <v>7.07</v>
      </c>
      <c r="X353" s="52">
        <f t="shared" si="52"/>
        <v>216.20433017591344</v>
      </c>
      <c r="Y353">
        <v>16.26</v>
      </c>
      <c r="Z353" s="52">
        <f t="shared" si="53"/>
        <v>196.52521525215252</v>
      </c>
    </row>
    <row r="354" spans="1:26" ht="12.75">
      <c r="A354" s="15" t="s">
        <v>384</v>
      </c>
      <c r="B354" s="16" t="s">
        <v>130</v>
      </c>
      <c r="C354" s="17">
        <v>132527</v>
      </c>
      <c r="D354" s="30">
        <f t="shared" si="50"/>
        <v>3336.3</v>
      </c>
      <c r="E354" s="2">
        <f t="shared" si="51"/>
        <v>15.43</v>
      </c>
      <c r="F354" s="71">
        <v>15.43</v>
      </c>
      <c r="G354" s="1">
        <v>3336.3</v>
      </c>
      <c r="H354" s="1">
        <v>3033</v>
      </c>
      <c r="I354" s="52">
        <f t="shared" si="45"/>
        <v>117.97383309759549</v>
      </c>
      <c r="J354">
        <v>2828</v>
      </c>
      <c r="K354">
        <f t="shared" si="46"/>
        <v>2828</v>
      </c>
      <c r="L354">
        <v>11.87</v>
      </c>
      <c r="M354">
        <v>10.32</v>
      </c>
      <c r="N354">
        <v>9.38</v>
      </c>
      <c r="O354">
        <f t="shared" si="47"/>
        <v>2614.8626</v>
      </c>
      <c r="P354" s="52">
        <f t="shared" si="48"/>
        <v>127.58987795381678</v>
      </c>
      <c r="Q354" s="52">
        <f t="shared" si="49"/>
        <v>126.545842217484</v>
      </c>
      <c r="R354">
        <v>8.93</v>
      </c>
      <c r="T354">
        <v>8.12</v>
      </c>
      <c r="U354" s="2"/>
      <c r="V354">
        <v>7.38</v>
      </c>
      <c r="X354" s="52">
        <f t="shared" si="52"/>
        <v>216.22164614387557</v>
      </c>
      <c r="Y354">
        <v>16.97</v>
      </c>
      <c r="Z354" s="52">
        <f t="shared" si="53"/>
        <v>196.59988214496173</v>
      </c>
    </row>
    <row r="355" spans="1:26" ht="12.75">
      <c r="A355" s="15" t="s">
        <v>385</v>
      </c>
      <c r="B355" s="16" t="s">
        <v>130</v>
      </c>
      <c r="C355" s="17">
        <v>132528</v>
      </c>
      <c r="D355" s="30">
        <f t="shared" si="50"/>
        <v>3336.3</v>
      </c>
      <c r="E355" s="2">
        <f t="shared" si="51"/>
        <v>15.43</v>
      </c>
      <c r="F355" s="71">
        <v>15.43</v>
      </c>
      <c r="G355" s="1">
        <v>3336.3</v>
      </c>
      <c r="H355" s="1">
        <v>3033</v>
      </c>
      <c r="I355" s="52">
        <f t="shared" si="45"/>
        <v>117.97383309759549</v>
      </c>
      <c r="J355">
        <v>2828</v>
      </c>
      <c r="K355">
        <f t="shared" si="46"/>
        <v>2828</v>
      </c>
      <c r="L355">
        <v>11.87</v>
      </c>
      <c r="M355">
        <v>10.32</v>
      </c>
      <c r="N355">
        <v>9.38</v>
      </c>
      <c r="O355">
        <f t="shared" si="47"/>
        <v>2614.8626</v>
      </c>
      <c r="P355" s="52">
        <f t="shared" si="48"/>
        <v>127.58987795381678</v>
      </c>
      <c r="Q355" s="52">
        <f t="shared" si="49"/>
        <v>126.545842217484</v>
      </c>
      <c r="R355">
        <v>8.93</v>
      </c>
      <c r="T355">
        <v>8.12</v>
      </c>
      <c r="U355" s="2"/>
      <c r="V355">
        <v>7.38</v>
      </c>
      <c r="X355" s="52">
        <f t="shared" si="52"/>
        <v>216.22164614387557</v>
      </c>
      <c r="Y355">
        <v>15.91</v>
      </c>
      <c r="Z355" s="52">
        <f t="shared" si="53"/>
        <v>209.6983029541169</v>
      </c>
    </row>
    <row r="356" spans="1:26" ht="12.75">
      <c r="A356" s="15" t="s">
        <v>386</v>
      </c>
      <c r="B356" s="16" t="s">
        <v>130</v>
      </c>
      <c r="C356" s="17">
        <v>132529</v>
      </c>
      <c r="D356" s="30">
        <f t="shared" si="50"/>
        <v>3195.5000000000005</v>
      </c>
      <c r="E356" s="2">
        <f t="shared" si="51"/>
        <v>14.78</v>
      </c>
      <c r="F356" s="71">
        <v>14.78</v>
      </c>
      <c r="G356" s="1">
        <v>3195.5</v>
      </c>
      <c r="H356" s="1">
        <v>2905</v>
      </c>
      <c r="I356" s="52">
        <f t="shared" si="45"/>
        <v>117.91512915129152</v>
      </c>
      <c r="J356">
        <v>2710</v>
      </c>
      <c r="K356">
        <f t="shared" si="46"/>
        <v>2710</v>
      </c>
      <c r="L356">
        <v>11.37</v>
      </c>
      <c r="M356">
        <v>9.89</v>
      </c>
      <c r="N356">
        <v>8.99</v>
      </c>
      <c r="O356">
        <f t="shared" si="47"/>
        <v>2506.1423</v>
      </c>
      <c r="P356" s="52">
        <f t="shared" si="48"/>
        <v>127.5067261743278</v>
      </c>
      <c r="Q356" s="52">
        <f t="shared" si="49"/>
        <v>126.4738598442714</v>
      </c>
      <c r="R356">
        <v>8.56</v>
      </c>
      <c r="T356">
        <v>7.78</v>
      </c>
      <c r="U356" s="2"/>
      <c r="V356">
        <v>7.07</v>
      </c>
      <c r="X356" s="52">
        <f t="shared" si="52"/>
        <v>216.20433017591344</v>
      </c>
      <c r="Y356">
        <v>15.91</v>
      </c>
      <c r="Z356" s="52">
        <f t="shared" si="53"/>
        <v>200.84852294154624</v>
      </c>
    </row>
    <row r="357" spans="1:26" ht="12.75">
      <c r="A357" s="15" t="s">
        <v>387</v>
      </c>
      <c r="B357" s="16" t="s">
        <v>130</v>
      </c>
      <c r="C357" s="17">
        <v>132530</v>
      </c>
      <c r="D357" s="30">
        <f t="shared" si="50"/>
        <v>3336.3</v>
      </c>
      <c r="E357" s="2">
        <f t="shared" si="51"/>
        <v>15.43</v>
      </c>
      <c r="F357" s="71">
        <v>15.43</v>
      </c>
      <c r="G357" s="1">
        <v>3336.3</v>
      </c>
      <c r="H357" s="1">
        <v>3033</v>
      </c>
      <c r="I357" s="52">
        <f t="shared" si="45"/>
        <v>117.97383309759549</v>
      </c>
      <c r="J357">
        <v>2828</v>
      </c>
      <c r="K357">
        <f t="shared" si="46"/>
        <v>2828</v>
      </c>
      <c r="L357">
        <v>11.87</v>
      </c>
      <c r="M357">
        <v>10.32</v>
      </c>
      <c r="N357">
        <v>9.38</v>
      </c>
      <c r="O357">
        <f t="shared" si="47"/>
        <v>2614.8626</v>
      </c>
      <c r="P357" s="52">
        <f t="shared" si="48"/>
        <v>127.58987795381678</v>
      </c>
      <c r="Q357" s="52">
        <f t="shared" si="49"/>
        <v>126.545842217484</v>
      </c>
      <c r="R357">
        <v>8.93</v>
      </c>
      <c r="T357">
        <v>8.12</v>
      </c>
      <c r="U357" s="2"/>
      <c r="V357">
        <v>7.38</v>
      </c>
      <c r="X357" s="52">
        <f t="shared" si="52"/>
        <v>216.22164614387557</v>
      </c>
      <c r="Y357">
        <v>16.97</v>
      </c>
      <c r="Z357" s="52">
        <f t="shared" si="53"/>
        <v>196.59988214496173</v>
      </c>
    </row>
    <row r="358" spans="1:26" ht="12.75">
      <c r="A358" s="15" t="s">
        <v>388</v>
      </c>
      <c r="B358" s="16" t="s">
        <v>130</v>
      </c>
      <c r="C358" s="17">
        <v>132531</v>
      </c>
      <c r="D358" s="30">
        <f t="shared" si="50"/>
        <v>3125.1000000000004</v>
      </c>
      <c r="E358" s="2">
        <f t="shared" si="51"/>
        <v>14.46</v>
      </c>
      <c r="F358" s="71">
        <v>14.46</v>
      </c>
      <c r="G358" s="1">
        <v>3125.1</v>
      </c>
      <c r="H358" s="1">
        <v>2841</v>
      </c>
      <c r="I358" s="52">
        <f t="shared" si="45"/>
        <v>117.92830188679247</v>
      </c>
      <c r="J358">
        <v>2650</v>
      </c>
      <c r="K358">
        <f t="shared" si="46"/>
        <v>2650</v>
      </c>
      <c r="L358">
        <v>11.12</v>
      </c>
      <c r="M358">
        <v>9.67</v>
      </c>
      <c r="N358">
        <v>8.79</v>
      </c>
      <c r="O358">
        <f t="shared" si="47"/>
        <v>2450.3882999999996</v>
      </c>
      <c r="P358" s="52">
        <f t="shared" si="48"/>
        <v>127.53488906227642</v>
      </c>
      <c r="Q358" s="52">
        <f t="shared" si="49"/>
        <v>126.50739476678044</v>
      </c>
      <c r="R358">
        <v>8.37</v>
      </c>
      <c r="T358">
        <v>7.61</v>
      </c>
      <c r="U358" s="2"/>
      <c r="V358">
        <v>6.92</v>
      </c>
      <c r="X358" s="52">
        <f t="shared" si="52"/>
        <v>216.1203319502075</v>
      </c>
      <c r="Y358">
        <v>15.91</v>
      </c>
      <c r="Z358" s="52">
        <f t="shared" si="53"/>
        <v>196.42363293526085</v>
      </c>
    </row>
    <row r="359" spans="1:26" ht="12.75">
      <c r="A359" s="15" t="s">
        <v>389</v>
      </c>
      <c r="B359" s="16" t="s">
        <v>130</v>
      </c>
      <c r="C359" s="17">
        <v>132532</v>
      </c>
      <c r="D359" s="30">
        <f t="shared" si="50"/>
        <v>3125.1000000000004</v>
      </c>
      <c r="E359" s="2">
        <f t="shared" si="51"/>
        <v>14.46</v>
      </c>
      <c r="F359" s="71">
        <v>14.46</v>
      </c>
      <c r="G359" s="1">
        <v>3125.1</v>
      </c>
      <c r="H359" s="1">
        <v>2841</v>
      </c>
      <c r="I359" s="52">
        <f t="shared" si="45"/>
        <v>117.92830188679247</v>
      </c>
      <c r="J359">
        <v>2650</v>
      </c>
      <c r="K359">
        <f t="shared" si="46"/>
        <v>2650</v>
      </c>
      <c r="L359">
        <v>11.12</v>
      </c>
      <c r="M359">
        <v>9.67</v>
      </c>
      <c r="N359">
        <v>8.79</v>
      </c>
      <c r="O359">
        <f t="shared" si="47"/>
        <v>2450.3882999999996</v>
      </c>
      <c r="P359" s="52">
        <f t="shared" si="48"/>
        <v>127.53488906227642</v>
      </c>
      <c r="Q359" s="52">
        <f t="shared" si="49"/>
        <v>126.50739476678044</v>
      </c>
      <c r="R359">
        <v>8.37</v>
      </c>
      <c r="T359">
        <v>7.61</v>
      </c>
      <c r="U359" s="2"/>
      <c r="V359">
        <v>6.92</v>
      </c>
      <c r="X359" s="52">
        <f t="shared" si="52"/>
        <v>216.1203319502075</v>
      </c>
      <c r="Y359">
        <v>16.97</v>
      </c>
      <c r="Z359" s="52">
        <f t="shared" si="53"/>
        <v>184.1543901001768</v>
      </c>
    </row>
    <row r="360" spans="1:26" ht="12.75">
      <c r="A360" s="15" t="s">
        <v>390</v>
      </c>
      <c r="B360" s="16" t="s">
        <v>130</v>
      </c>
      <c r="C360" s="17">
        <v>132535</v>
      </c>
      <c r="D360" s="30">
        <f t="shared" si="50"/>
        <v>3336.3</v>
      </c>
      <c r="E360" s="2">
        <f t="shared" si="51"/>
        <v>15.43</v>
      </c>
      <c r="F360" s="71">
        <v>15.43</v>
      </c>
      <c r="G360" s="1">
        <v>3336.3</v>
      </c>
      <c r="H360" s="1">
        <v>3033</v>
      </c>
      <c r="I360" s="52">
        <f t="shared" si="45"/>
        <v>117.97383309759549</v>
      </c>
      <c r="J360">
        <v>2828</v>
      </c>
      <c r="K360">
        <f t="shared" si="46"/>
        <v>2828</v>
      </c>
      <c r="L360">
        <v>11.87</v>
      </c>
      <c r="M360">
        <v>10.32</v>
      </c>
      <c r="N360">
        <v>9.38</v>
      </c>
      <c r="O360">
        <f t="shared" si="47"/>
        <v>2614.8626</v>
      </c>
      <c r="P360" s="52">
        <f t="shared" si="48"/>
        <v>127.58987795381678</v>
      </c>
      <c r="Q360" s="52">
        <f t="shared" si="49"/>
        <v>126.545842217484</v>
      </c>
      <c r="R360">
        <v>8.93</v>
      </c>
      <c r="T360">
        <v>8.12</v>
      </c>
      <c r="U360" s="2"/>
      <c r="V360">
        <v>7.38</v>
      </c>
      <c r="X360" s="52">
        <f t="shared" si="52"/>
        <v>216.22164614387557</v>
      </c>
      <c r="Y360">
        <v>16.97</v>
      </c>
      <c r="Z360" s="52">
        <f t="shared" si="53"/>
        <v>196.59988214496173</v>
      </c>
    </row>
    <row r="361" spans="1:26" ht="12.75">
      <c r="A361" s="15" t="s">
        <v>391</v>
      </c>
      <c r="B361" s="16" t="s">
        <v>130</v>
      </c>
      <c r="C361" s="17">
        <v>132538</v>
      </c>
      <c r="D361" s="30">
        <f t="shared" si="50"/>
        <v>3125.1000000000004</v>
      </c>
      <c r="E361" s="2">
        <f t="shared" si="51"/>
        <v>14.46</v>
      </c>
      <c r="F361" s="71">
        <v>14.46</v>
      </c>
      <c r="G361" s="1">
        <v>3125.1</v>
      </c>
      <c r="H361" s="1">
        <v>2841</v>
      </c>
      <c r="I361" s="52">
        <f t="shared" si="45"/>
        <v>117.92830188679247</v>
      </c>
      <c r="J361">
        <v>2650</v>
      </c>
      <c r="K361">
        <f t="shared" si="46"/>
        <v>2650</v>
      </c>
      <c r="L361">
        <v>11.12</v>
      </c>
      <c r="M361">
        <v>9.67</v>
      </c>
      <c r="N361">
        <v>8.79</v>
      </c>
      <c r="O361">
        <f t="shared" si="47"/>
        <v>2450.3882999999996</v>
      </c>
      <c r="P361" s="52">
        <f t="shared" si="48"/>
        <v>127.53488906227642</v>
      </c>
      <c r="Q361" s="52">
        <f t="shared" si="49"/>
        <v>126.50739476678044</v>
      </c>
      <c r="R361">
        <v>8.37</v>
      </c>
      <c r="T361">
        <v>7.61</v>
      </c>
      <c r="U361" s="2"/>
      <c r="V361">
        <v>6.92</v>
      </c>
      <c r="X361" s="52">
        <f t="shared" si="52"/>
        <v>216.1203319502075</v>
      </c>
      <c r="Y361">
        <v>23.77</v>
      </c>
      <c r="Z361" s="52">
        <f t="shared" si="53"/>
        <v>131.4724442574674</v>
      </c>
    </row>
    <row r="362" spans="1:26" ht="12.75">
      <c r="A362" s="15" t="s">
        <v>392</v>
      </c>
      <c r="B362" s="16" t="s">
        <v>130</v>
      </c>
      <c r="C362" s="17">
        <v>132549</v>
      </c>
      <c r="D362" s="30">
        <f t="shared" si="50"/>
        <v>3336.3</v>
      </c>
      <c r="E362" s="2">
        <f t="shared" si="51"/>
        <v>15.43</v>
      </c>
      <c r="F362" s="71">
        <v>15.43</v>
      </c>
      <c r="G362" s="1">
        <v>3336.3</v>
      </c>
      <c r="H362" s="1">
        <v>3033</v>
      </c>
      <c r="I362" s="52">
        <f t="shared" si="45"/>
        <v>117.97383309759549</v>
      </c>
      <c r="J362">
        <v>2828</v>
      </c>
      <c r="K362">
        <f t="shared" si="46"/>
        <v>2828</v>
      </c>
      <c r="L362">
        <v>11.87</v>
      </c>
      <c r="M362">
        <v>10.32</v>
      </c>
      <c r="N362">
        <v>9.38</v>
      </c>
      <c r="O362">
        <f t="shared" si="47"/>
        <v>2614.8626</v>
      </c>
      <c r="P362" s="52">
        <f t="shared" si="48"/>
        <v>127.58987795381678</v>
      </c>
      <c r="Q362" s="52">
        <f t="shared" si="49"/>
        <v>126.545842217484</v>
      </c>
      <c r="R362">
        <v>8.93</v>
      </c>
      <c r="T362">
        <v>8.12</v>
      </c>
      <c r="U362" s="2"/>
      <c r="V362">
        <v>7.38</v>
      </c>
      <c r="X362" s="52">
        <f t="shared" si="52"/>
        <v>216.22164614387557</v>
      </c>
      <c r="Y362">
        <v>16.97</v>
      </c>
      <c r="Z362" s="52">
        <f t="shared" si="53"/>
        <v>196.59988214496173</v>
      </c>
    </row>
    <row r="363" spans="1:26" ht="12.75">
      <c r="A363" s="15" t="s">
        <v>393</v>
      </c>
      <c r="B363" s="16" t="s">
        <v>130</v>
      </c>
      <c r="C363" s="17">
        <v>132551</v>
      </c>
      <c r="D363" s="30">
        <f t="shared" si="50"/>
        <v>3336.3</v>
      </c>
      <c r="E363" s="2">
        <f t="shared" si="51"/>
        <v>15.43</v>
      </c>
      <c r="F363" s="71">
        <v>15.43</v>
      </c>
      <c r="G363" s="1">
        <v>3336.3</v>
      </c>
      <c r="H363" s="1">
        <v>3033</v>
      </c>
      <c r="I363" s="52">
        <f t="shared" si="45"/>
        <v>117.97383309759549</v>
      </c>
      <c r="J363">
        <v>2828</v>
      </c>
      <c r="K363">
        <f t="shared" si="46"/>
        <v>2828</v>
      </c>
      <c r="L363">
        <v>11.87</v>
      </c>
      <c r="M363">
        <v>10.32</v>
      </c>
      <c r="N363">
        <v>9.38</v>
      </c>
      <c r="O363">
        <f t="shared" si="47"/>
        <v>2614.8626</v>
      </c>
      <c r="P363" s="52">
        <f t="shared" si="48"/>
        <v>127.58987795381678</v>
      </c>
      <c r="Q363" s="52">
        <f t="shared" si="49"/>
        <v>126.545842217484</v>
      </c>
      <c r="R363">
        <v>8.93</v>
      </c>
      <c r="T363">
        <v>8.12</v>
      </c>
      <c r="U363" s="2"/>
      <c r="V363">
        <v>7.38</v>
      </c>
      <c r="X363" s="52">
        <f t="shared" si="52"/>
        <v>216.22164614387557</v>
      </c>
      <c r="Y363">
        <v>22.99</v>
      </c>
      <c r="Z363" s="52">
        <f t="shared" si="53"/>
        <v>145.11961722488041</v>
      </c>
    </row>
    <row r="364" spans="1:26" ht="12.75">
      <c r="A364" s="15" t="s">
        <v>394</v>
      </c>
      <c r="B364" s="16" t="s">
        <v>130</v>
      </c>
      <c r="C364" s="17">
        <v>132552</v>
      </c>
      <c r="D364" s="30">
        <f t="shared" si="50"/>
        <v>4670.6</v>
      </c>
      <c r="E364" s="2">
        <f t="shared" si="51"/>
        <v>21.61</v>
      </c>
      <c r="F364" s="71">
        <v>21.61</v>
      </c>
      <c r="G364" s="1">
        <v>4670.6</v>
      </c>
      <c r="H364" s="1">
        <v>4246</v>
      </c>
      <c r="I364" s="52">
        <f t="shared" si="45"/>
        <v>117.97423591816116</v>
      </c>
      <c r="J364">
        <v>3959</v>
      </c>
      <c r="K364">
        <f t="shared" si="46"/>
        <v>3959</v>
      </c>
      <c r="L364">
        <v>16.62</v>
      </c>
      <c r="M364">
        <v>14.45</v>
      </c>
      <c r="N364">
        <v>13.14</v>
      </c>
      <c r="O364">
        <f t="shared" si="47"/>
        <v>3663.0378</v>
      </c>
      <c r="P364" s="52">
        <f t="shared" si="48"/>
        <v>127.50619171879691</v>
      </c>
      <c r="Q364" s="52">
        <f t="shared" si="49"/>
        <v>126.48401826484019</v>
      </c>
      <c r="R364">
        <v>12.51</v>
      </c>
      <c r="T364">
        <v>11.37</v>
      </c>
      <c r="U364" s="2"/>
      <c r="V364">
        <v>10.34</v>
      </c>
      <c r="X364" s="52">
        <f t="shared" si="52"/>
        <v>216.13142063859326</v>
      </c>
      <c r="Y364">
        <v>22.99</v>
      </c>
      <c r="Z364" s="52">
        <f t="shared" si="53"/>
        <v>203.15789473684214</v>
      </c>
    </row>
    <row r="365" spans="1:26" ht="12.75">
      <c r="A365" s="15" t="s">
        <v>395</v>
      </c>
      <c r="B365" s="16" t="s">
        <v>130</v>
      </c>
      <c r="C365" s="17">
        <v>132558</v>
      </c>
      <c r="D365" s="30">
        <f t="shared" si="50"/>
        <v>3336.3</v>
      </c>
      <c r="E365" s="2">
        <f t="shared" si="51"/>
        <v>15.43</v>
      </c>
      <c r="F365" s="71">
        <v>15.43</v>
      </c>
      <c r="G365" s="1">
        <v>3336.3</v>
      </c>
      <c r="H365" s="1">
        <v>3033</v>
      </c>
      <c r="I365" s="52">
        <f t="shared" si="45"/>
        <v>117.97383309759549</v>
      </c>
      <c r="J365">
        <v>2828</v>
      </c>
      <c r="K365">
        <f t="shared" si="46"/>
        <v>2828</v>
      </c>
      <c r="L365">
        <v>11.87</v>
      </c>
      <c r="M365">
        <v>10.32</v>
      </c>
      <c r="N365">
        <v>9.38</v>
      </c>
      <c r="O365">
        <f t="shared" si="47"/>
        <v>2614.8626</v>
      </c>
      <c r="P365" s="52">
        <f t="shared" si="48"/>
        <v>127.58987795381678</v>
      </c>
      <c r="Q365" s="52">
        <f t="shared" si="49"/>
        <v>126.545842217484</v>
      </c>
      <c r="R365">
        <v>8.93</v>
      </c>
      <c r="T365">
        <v>8.12</v>
      </c>
      <c r="U365" s="2"/>
      <c r="V365">
        <v>7.38</v>
      </c>
      <c r="X365" s="52">
        <f t="shared" si="52"/>
        <v>216.22164614387557</v>
      </c>
      <c r="Y365">
        <v>21.75</v>
      </c>
      <c r="Z365" s="52">
        <f t="shared" si="53"/>
        <v>153.39310344827587</v>
      </c>
    </row>
    <row r="366" spans="1:26" ht="12.75">
      <c r="A366" s="15" t="s">
        <v>396</v>
      </c>
      <c r="B366" s="16" t="s">
        <v>135</v>
      </c>
      <c r="C366" s="45">
        <v>132601</v>
      </c>
      <c r="D366" s="30">
        <f t="shared" si="50"/>
        <v>4518.8</v>
      </c>
      <c r="E366" s="2">
        <f t="shared" si="51"/>
        <v>20.9</v>
      </c>
      <c r="F366" s="71">
        <v>20.9</v>
      </c>
      <c r="G366" s="1">
        <v>4518.8</v>
      </c>
      <c r="H366" s="1">
        <v>4108</v>
      </c>
      <c r="I366" s="52">
        <f t="shared" si="45"/>
        <v>117.95353693552597</v>
      </c>
      <c r="J366">
        <v>3831</v>
      </c>
      <c r="K366">
        <f t="shared" si="46"/>
        <v>3831</v>
      </c>
      <c r="L366">
        <v>16.08</v>
      </c>
      <c r="M366">
        <v>13.98</v>
      </c>
      <c r="N366">
        <v>12.71</v>
      </c>
      <c r="O366">
        <f t="shared" si="47"/>
        <v>3543.1667</v>
      </c>
      <c r="P366" s="52">
        <f t="shared" si="48"/>
        <v>127.53563076781005</v>
      </c>
      <c r="Q366" s="52">
        <f t="shared" si="49"/>
        <v>126.5145554681353</v>
      </c>
      <c r="R366">
        <v>12.1</v>
      </c>
      <c r="T366">
        <v>11</v>
      </c>
      <c r="U366" s="2"/>
      <c r="V366">
        <v>8.28</v>
      </c>
      <c r="X366" s="52">
        <f t="shared" si="52"/>
        <v>216.2105263157895</v>
      </c>
      <c r="Y366">
        <v>21.75</v>
      </c>
      <c r="Z366" s="52">
        <f t="shared" si="53"/>
        <v>207.7609195402299</v>
      </c>
    </row>
    <row r="367" spans="1:26" ht="12.75">
      <c r="A367" s="15" t="s">
        <v>397</v>
      </c>
      <c r="B367" s="16" t="s">
        <v>135</v>
      </c>
      <c r="C367" s="45">
        <v>132602</v>
      </c>
      <c r="D367" s="30">
        <f t="shared" si="50"/>
        <v>4518.8</v>
      </c>
      <c r="E367" s="2">
        <f t="shared" si="51"/>
        <v>20.9</v>
      </c>
      <c r="F367" s="71">
        <v>20.9</v>
      </c>
      <c r="G367" s="1">
        <v>4518.8</v>
      </c>
      <c r="H367" s="1">
        <v>4108</v>
      </c>
      <c r="I367" s="52">
        <f t="shared" si="45"/>
        <v>117.95353693552597</v>
      </c>
      <c r="J367">
        <v>3831</v>
      </c>
      <c r="K367">
        <f t="shared" si="46"/>
        <v>3831</v>
      </c>
      <c r="L367">
        <v>16.08</v>
      </c>
      <c r="M367">
        <v>13.98</v>
      </c>
      <c r="N367">
        <v>12.71</v>
      </c>
      <c r="O367">
        <f t="shared" si="47"/>
        <v>3543.1667</v>
      </c>
      <c r="P367" s="52">
        <f t="shared" si="48"/>
        <v>127.53563076781005</v>
      </c>
      <c r="Q367" s="52">
        <f t="shared" si="49"/>
        <v>126.5145554681353</v>
      </c>
      <c r="R367">
        <v>12.1</v>
      </c>
      <c r="T367">
        <v>11</v>
      </c>
      <c r="U367" s="2"/>
      <c r="V367">
        <v>8.48</v>
      </c>
      <c r="X367" s="52">
        <f t="shared" si="52"/>
        <v>216.2105263157895</v>
      </c>
      <c r="Y367">
        <v>21.75</v>
      </c>
      <c r="Z367" s="52">
        <f t="shared" si="53"/>
        <v>207.7609195402299</v>
      </c>
    </row>
    <row r="368" spans="1:26" ht="12.75">
      <c r="A368" s="15" t="s">
        <v>398</v>
      </c>
      <c r="B368" s="16" t="s">
        <v>135</v>
      </c>
      <c r="C368" s="17">
        <v>132603</v>
      </c>
      <c r="D368" s="30">
        <f t="shared" si="50"/>
        <v>4274.6</v>
      </c>
      <c r="E368" s="2">
        <f t="shared" si="51"/>
        <v>19.77</v>
      </c>
      <c r="F368" s="71">
        <v>19.77</v>
      </c>
      <c r="G368" s="1">
        <v>4274.6</v>
      </c>
      <c r="H368" s="1">
        <v>3886</v>
      </c>
      <c r="I368" s="52">
        <f t="shared" si="45"/>
        <v>117.92</v>
      </c>
      <c r="J368">
        <v>3625</v>
      </c>
      <c r="K368">
        <f t="shared" si="46"/>
        <v>3625</v>
      </c>
      <c r="L368">
        <v>15.21</v>
      </c>
      <c r="M368">
        <v>13.23</v>
      </c>
      <c r="N368">
        <v>12.03</v>
      </c>
      <c r="O368">
        <f t="shared" si="47"/>
        <v>3353.6031</v>
      </c>
      <c r="P368" s="52">
        <f t="shared" si="48"/>
        <v>127.46290698502756</v>
      </c>
      <c r="Q368" s="52">
        <f t="shared" si="49"/>
        <v>126.43391521197009</v>
      </c>
      <c r="R368">
        <v>11.46</v>
      </c>
      <c r="T368">
        <v>10.42</v>
      </c>
      <c r="U368" s="2"/>
      <c r="V368">
        <v>9.47</v>
      </c>
      <c r="X368" s="52">
        <f t="shared" si="52"/>
        <v>216.2164896307537</v>
      </c>
      <c r="Y368">
        <v>22.99</v>
      </c>
      <c r="Z368" s="52">
        <f t="shared" si="53"/>
        <v>185.933014354067</v>
      </c>
    </row>
    <row r="369" spans="1:26" ht="12.75">
      <c r="A369" s="15" t="s">
        <v>399</v>
      </c>
      <c r="B369" s="16" t="s">
        <v>135</v>
      </c>
      <c r="C369" s="17">
        <v>132604</v>
      </c>
      <c r="D369" s="30">
        <f t="shared" si="50"/>
        <v>4274.6</v>
      </c>
      <c r="E369" s="2">
        <f t="shared" si="51"/>
        <v>19.77</v>
      </c>
      <c r="F369" s="71">
        <v>19.77</v>
      </c>
      <c r="G369" s="67">
        <v>4274.6</v>
      </c>
      <c r="H369" s="1">
        <v>3886</v>
      </c>
      <c r="I369" s="52">
        <f t="shared" si="45"/>
        <v>117.92</v>
      </c>
      <c r="J369">
        <v>3625</v>
      </c>
      <c r="K369">
        <f t="shared" si="46"/>
        <v>3625</v>
      </c>
      <c r="L369">
        <v>15.21</v>
      </c>
      <c r="M369">
        <v>13.23</v>
      </c>
      <c r="N369">
        <v>12.03</v>
      </c>
      <c r="O369">
        <f t="shared" si="47"/>
        <v>3353.6031</v>
      </c>
      <c r="P369" s="52">
        <f t="shared" si="48"/>
        <v>127.46290698502756</v>
      </c>
      <c r="Q369" s="52">
        <f t="shared" si="49"/>
        <v>126.43391521197009</v>
      </c>
      <c r="R369">
        <v>11.46</v>
      </c>
      <c r="T369">
        <v>10.42</v>
      </c>
      <c r="U369" s="2"/>
      <c r="V369">
        <v>9.47</v>
      </c>
      <c r="X369" s="52">
        <f t="shared" si="52"/>
        <v>216.2164896307537</v>
      </c>
      <c r="Y369">
        <v>22.99</v>
      </c>
      <c r="Z369" s="52">
        <f t="shared" si="53"/>
        <v>185.933014354067</v>
      </c>
    </row>
    <row r="370" spans="1:26" ht="12.75">
      <c r="A370" s="15" t="s">
        <v>400</v>
      </c>
      <c r="B370" s="16" t="s">
        <v>135</v>
      </c>
      <c r="C370" s="17">
        <v>132605</v>
      </c>
      <c r="D370" s="30">
        <f t="shared" si="50"/>
        <v>4274.6</v>
      </c>
      <c r="E370" s="2">
        <f t="shared" si="51"/>
        <v>19.77</v>
      </c>
      <c r="F370" s="71">
        <v>19.77</v>
      </c>
      <c r="G370" s="1">
        <v>4274.6</v>
      </c>
      <c r="H370" s="1">
        <v>3886</v>
      </c>
      <c r="I370" s="52">
        <f t="shared" si="45"/>
        <v>117.92</v>
      </c>
      <c r="J370">
        <v>3625</v>
      </c>
      <c r="K370">
        <f t="shared" si="46"/>
        <v>3625</v>
      </c>
      <c r="L370">
        <v>15.21</v>
      </c>
      <c r="M370">
        <v>13.23</v>
      </c>
      <c r="N370">
        <v>12.03</v>
      </c>
      <c r="O370">
        <f t="shared" si="47"/>
        <v>3353.6031</v>
      </c>
      <c r="P370" s="52">
        <f t="shared" si="48"/>
        <v>127.46290698502756</v>
      </c>
      <c r="Q370" s="52">
        <f t="shared" si="49"/>
        <v>126.43391521197009</v>
      </c>
      <c r="R370">
        <v>11.46</v>
      </c>
      <c r="T370">
        <v>10.42</v>
      </c>
      <c r="U370" s="2"/>
      <c r="V370">
        <v>9.47</v>
      </c>
      <c r="X370" s="52">
        <f t="shared" si="52"/>
        <v>216.2164896307537</v>
      </c>
      <c r="Y370">
        <v>22.99</v>
      </c>
      <c r="Z370" s="52">
        <f t="shared" si="53"/>
        <v>185.933014354067</v>
      </c>
    </row>
    <row r="371" spans="1:26" ht="12.75">
      <c r="A371" s="15" t="s">
        <v>401</v>
      </c>
      <c r="B371" s="16" t="s">
        <v>135</v>
      </c>
      <c r="C371" s="45">
        <v>132606</v>
      </c>
      <c r="D371" s="30">
        <f t="shared" si="50"/>
        <v>4518.8</v>
      </c>
      <c r="E371" s="2">
        <f t="shared" si="51"/>
        <v>20.9</v>
      </c>
      <c r="F371" s="71">
        <v>20.9</v>
      </c>
      <c r="G371" s="1">
        <v>4518.8</v>
      </c>
      <c r="H371" s="1">
        <v>4108</v>
      </c>
      <c r="I371" s="52">
        <f t="shared" si="45"/>
        <v>117.95353693552597</v>
      </c>
      <c r="J371">
        <v>3831</v>
      </c>
      <c r="K371">
        <f t="shared" si="46"/>
        <v>3831</v>
      </c>
      <c r="L371">
        <v>16.08</v>
      </c>
      <c r="M371">
        <v>13.98</v>
      </c>
      <c r="N371">
        <v>12.71</v>
      </c>
      <c r="O371">
        <f t="shared" si="47"/>
        <v>3543.1667</v>
      </c>
      <c r="P371" s="52">
        <f t="shared" si="48"/>
        <v>127.53563076781005</v>
      </c>
      <c r="Q371" s="52">
        <f t="shared" si="49"/>
        <v>126.5145554681353</v>
      </c>
      <c r="R371">
        <v>12.1</v>
      </c>
      <c r="T371">
        <v>11</v>
      </c>
      <c r="U371" s="2"/>
      <c r="V371">
        <v>8.68</v>
      </c>
      <c r="X371" s="52">
        <f t="shared" si="52"/>
        <v>216.2105263157895</v>
      </c>
      <c r="Y371">
        <v>20.42</v>
      </c>
      <c r="Z371" s="52">
        <f t="shared" si="53"/>
        <v>221.2928501469148</v>
      </c>
    </row>
    <row r="372" spans="1:26" ht="12.75">
      <c r="A372" s="15" t="s">
        <v>402</v>
      </c>
      <c r="B372" s="16" t="s">
        <v>135</v>
      </c>
      <c r="C372" s="45">
        <v>132607</v>
      </c>
      <c r="D372" s="30">
        <f t="shared" si="50"/>
        <v>4518.8</v>
      </c>
      <c r="E372" s="2">
        <f t="shared" si="51"/>
        <v>20.9</v>
      </c>
      <c r="F372" s="71">
        <v>20.9</v>
      </c>
      <c r="G372" s="1">
        <v>4518.8</v>
      </c>
      <c r="H372" s="1">
        <v>4108</v>
      </c>
      <c r="I372" s="52">
        <f t="shared" si="45"/>
        <v>117.95353693552597</v>
      </c>
      <c r="J372">
        <v>3831</v>
      </c>
      <c r="K372">
        <f t="shared" si="46"/>
        <v>3831</v>
      </c>
      <c r="L372">
        <v>16.08</v>
      </c>
      <c r="M372">
        <v>13.98</v>
      </c>
      <c r="N372">
        <v>12.71</v>
      </c>
      <c r="O372">
        <f t="shared" si="47"/>
        <v>3543.1667</v>
      </c>
      <c r="P372" s="52">
        <f t="shared" si="48"/>
        <v>127.53563076781005</v>
      </c>
      <c r="Q372" s="52">
        <f t="shared" si="49"/>
        <v>126.5145554681353</v>
      </c>
      <c r="R372">
        <v>12.1</v>
      </c>
      <c r="T372">
        <v>11</v>
      </c>
      <c r="U372" s="2"/>
      <c r="V372">
        <v>8.48</v>
      </c>
      <c r="X372" s="52">
        <f t="shared" si="52"/>
        <v>216.2105263157895</v>
      </c>
      <c r="Y372">
        <v>26.2</v>
      </c>
      <c r="Z372" s="52">
        <f t="shared" si="53"/>
        <v>172.47328244274811</v>
      </c>
    </row>
    <row r="373" spans="1:26" ht="12.75">
      <c r="A373" s="15" t="s">
        <v>403</v>
      </c>
      <c r="B373" s="16" t="s">
        <v>135</v>
      </c>
      <c r="C373" s="45">
        <v>132608</v>
      </c>
      <c r="D373" s="30">
        <f t="shared" si="50"/>
        <v>4518.8</v>
      </c>
      <c r="E373" s="2">
        <f t="shared" si="51"/>
        <v>20.9</v>
      </c>
      <c r="F373" s="71">
        <v>20.9</v>
      </c>
      <c r="G373" s="1">
        <v>4518.8</v>
      </c>
      <c r="H373" s="1">
        <v>4108</v>
      </c>
      <c r="I373" s="52">
        <f t="shared" si="45"/>
        <v>117.95353693552597</v>
      </c>
      <c r="J373">
        <v>3831</v>
      </c>
      <c r="K373">
        <f t="shared" si="46"/>
        <v>3831</v>
      </c>
      <c r="L373">
        <v>16.08</v>
      </c>
      <c r="M373">
        <v>13.98</v>
      </c>
      <c r="N373">
        <v>12.71</v>
      </c>
      <c r="O373">
        <f t="shared" si="47"/>
        <v>3543.1667</v>
      </c>
      <c r="P373" s="52">
        <f t="shared" si="48"/>
        <v>127.53563076781005</v>
      </c>
      <c r="Q373" s="52">
        <f t="shared" si="49"/>
        <v>126.5145554681353</v>
      </c>
      <c r="R373">
        <v>12.1</v>
      </c>
      <c r="T373">
        <v>11</v>
      </c>
      <c r="U373" s="2"/>
      <c r="V373">
        <v>9.47</v>
      </c>
      <c r="X373" s="52">
        <f t="shared" si="52"/>
        <v>216.2105263157895</v>
      </c>
      <c r="Y373">
        <v>14.15</v>
      </c>
      <c r="Z373" s="52">
        <f t="shared" si="53"/>
        <v>319.34982332155477</v>
      </c>
    </row>
    <row r="374" spans="1:26" ht="12.75">
      <c r="A374" s="15" t="s">
        <v>404</v>
      </c>
      <c r="B374" s="16" t="s">
        <v>135</v>
      </c>
      <c r="C374" s="56">
        <v>132609</v>
      </c>
      <c r="D374" s="30">
        <f t="shared" si="50"/>
        <v>4013.9000000000005</v>
      </c>
      <c r="E374" s="2">
        <f t="shared" si="51"/>
        <v>18.56</v>
      </c>
      <c r="F374" s="71">
        <v>18.56</v>
      </c>
      <c r="G374" s="1">
        <v>4013.9</v>
      </c>
      <c r="H374" s="1">
        <v>3649</v>
      </c>
      <c r="I374" s="52">
        <f t="shared" si="45"/>
        <v>117.95180722891567</v>
      </c>
      <c r="J374">
        <v>3403</v>
      </c>
      <c r="K374">
        <f t="shared" si="46"/>
        <v>3403</v>
      </c>
      <c r="L374">
        <v>14.28</v>
      </c>
      <c r="M374">
        <v>12.42</v>
      </c>
      <c r="N374">
        <v>11.29</v>
      </c>
      <c r="O374">
        <f t="shared" si="47"/>
        <v>3147.3132999999993</v>
      </c>
      <c r="P374" s="52">
        <f t="shared" si="48"/>
        <v>127.53417335350763</v>
      </c>
      <c r="Q374" s="52">
        <f t="shared" si="49"/>
        <v>126.48361381753766</v>
      </c>
      <c r="R374">
        <v>10.75</v>
      </c>
      <c r="T374">
        <v>9.77</v>
      </c>
      <c r="U374" s="2"/>
      <c r="V374">
        <v>8.88</v>
      </c>
      <c r="X374" s="52">
        <f t="shared" si="52"/>
        <v>216.2661637931035</v>
      </c>
      <c r="Y374">
        <v>21.75</v>
      </c>
      <c r="Z374" s="52">
        <f t="shared" si="53"/>
        <v>184.54712643678164</v>
      </c>
    </row>
    <row r="375" spans="1:26" ht="12.75">
      <c r="A375" s="15" t="s">
        <v>405</v>
      </c>
      <c r="B375" s="16" t="s">
        <v>135</v>
      </c>
      <c r="C375" s="17">
        <v>132610</v>
      </c>
      <c r="D375" s="30">
        <f t="shared" si="50"/>
        <v>5149.1</v>
      </c>
      <c r="E375" s="2">
        <f t="shared" si="51"/>
        <v>23.82</v>
      </c>
      <c r="F375" s="71">
        <v>23.82</v>
      </c>
      <c r="G375" s="1">
        <v>5149.1</v>
      </c>
      <c r="H375" s="1">
        <v>4681</v>
      </c>
      <c r="I375" s="52">
        <f t="shared" si="45"/>
        <v>117.96334478808706</v>
      </c>
      <c r="J375">
        <v>4365</v>
      </c>
      <c r="K375">
        <f t="shared" si="46"/>
        <v>4365</v>
      </c>
      <c r="L375">
        <v>18.32</v>
      </c>
      <c r="M375">
        <v>15.93</v>
      </c>
      <c r="N375">
        <v>14.48</v>
      </c>
      <c r="O375">
        <f t="shared" si="47"/>
        <v>4036.5896</v>
      </c>
      <c r="P375" s="52">
        <f t="shared" si="48"/>
        <v>127.56065169468802</v>
      </c>
      <c r="Q375" s="52">
        <f t="shared" si="49"/>
        <v>126.51933701657458</v>
      </c>
      <c r="R375">
        <v>13.79</v>
      </c>
      <c r="T375">
        <v>12.54</v>
      </c>
      <c r="U375" s="2"/>
      <c r="V375">
        <v>11.4</v>
      </c>
      <c r="X375" s="52">
        <f t="shared" si="52"/>
        <v>216.16708648194796</v>
      </c>
      <c r="Y375">
        <v>26.2</v>
      </c>
      <c r="Z375" s="52">
        <f t="shared" si="53"/>
        <v>196.53053435114506</v>
      </c>
    </row>
    <row r="376" spans="1:26" ht="12.75">
      <c r="A376" s="15" t="s">
        <v>406</v>
      </c>
      <c r="B376" s="16" t="s">
        <v>130</v>
      </c>
      <c r="C376" s="17">
        <v>132611</v>
      </c>
      <c r="D376" s="30">
        <f t="shared" si="50"/>
        <v>2779.7000000000003</v>
      </c>
      <c r="E376" s="2">
        <f t="shared" si="51"/>
        <v>12.86</v>
      </c>
      <c r="F376" s="71">
        <v>12.86</v>
      </c>
      <c r="G376" s="1">
        <v>2779.7</v>
      </c>
      <c r="H376" s="1">
        <v>2527</v>
      </c>
      <c r="I376" s="52">
        <f t="shared" si="45"/>
        <v>117.98387096774195</v>
      </c>
      <c r="J376">
        <v>2356</v>
      </c>
      <c r="K376">
        <f t="shared" si="46"/>
        <v>2356</v>
      </c>
      <c r="L376">
        <v>9.89</v>
      </c>
      <c r="M376">
        <v>8.6</v>
      </c>
      <c r="N376">
        <v>7.82</v>
      </c>
      <c r="O376">
        <f t="shared" si="47"/>
        <v>2179.9814</v>
      </c>
      <c r="P376" s="52">
        <f t="shared" si="48"/>
        <v>127.51026224352191</v>
      </c>
      <c r="Q376" s="52">
        <f t="shared" si="49"/>
        <v>126.47058823529412</v>
      </c>
      <c r="R376">
        <v>7.45</v>
      </c>
      <c r="T376">
        <v>6.77</v>
      </c>
      <c r="U376" s="2"/>
      <c r="V376">
        <v>6.15</v>
      </c>
      <c r="X376" s="52">
        <f t="shared" si="52"/>
        <v>216.15085536547437</v>
      </c>
      <c r="Y376">
        <v>25.11</v>
      </c>
      <c r="Z376" s="52">
        <f t="shared" si="53"/>
        <v>110.70091596973319</v>
      </c>
    </row>
    <row r="377" spans="1:26" ht="12.75">
      <c r="A377" s="15" t="s">
        <v>407</v>
      </c>
      <c r="B377" s="16" t="s">
        <v>135</v>
      </c>
      <c r="C377" s="45">
        <v>132612</v>
      </c>
      <c r="D377" s="30">
        <f t="shared" si="50"/>
        <v>4274.6</v>
      </c>
      <c r="E377" s="2">
        <f t="shared" si="51"/>
        <v>19.77</v>
      </c>
      <c r="F377" s="71">
        <v>19.77</v>
      </c>
      <c r="G377" s="1">
        <v>4274.6</v>
      </c>
      <c r="H377" s="1">
        <v>3886</v>
      </c>
      <c r="I377" s="52">
        <f t="shared" si="45"/>
        <v>117.92</v>
      </c>
      <c r="J377">
        <v>3625</v>
      </c>
      <c r="K377">
        <f t="shared" si="46"/>
        <v>3625</v>
      </c>
      <c r="L377">
        <v>15.21</v>
      </c>
      <c r="M377">
        <v>13.23</v>
      </c>
      <c r="N377">
        <v>12.03</v>
      </c>
      <c r="O377">
        <f t="shared" si="47"/>
        <v>3353.6031</v>
      </c>
      <c r="P377" s="52">
        <f t="shared" si="48"/>
        <v>127.46290698502756</v>
      </c>
      <c r="Q377" s="52">
        <f t="shared" si="49"/>
        <v>126.43391521197009</v>
      </c>
      <c r="R377">
        <v>11.46</v>
      </c>
      <c r="T377">
        <v>10.42</v>
      </c>
      <c r="U377" s="2"/>
      <c r="V377">
        <v>9.47</v>
      </c>
      <c r="X377" s="52">
        <f t="shared" si="52"/>
        <v>216.2164896307537</v>
      </c>
      <c r="Y377">
        <v>26.2</v>
      </c>
      <c r="Z377" s="52">
        <f t="shared" si="53"/>
        <v>163.1526717557252</v>
      </c>
    </row>
    <row r="378" spans="1:26" ht="12.75">
      <c r="A378" s="15" t="s">
        <v>408</v>
      </c>
      <c r="B378" s="16" t="s">
        <v>135</v>
      </c>
      <c r="C378" s="17">
        <v>132613</v>
      </c>
      <c r="D378" s="30">
        <f t="shared" si="50"/>
        <v>5149.1</v>
      </c>
      <c r="E378" s="2">
        <f t="shared" si="51"/>
        <v>23.82</v>
      </c>
      <c r="F378" s="71">
        <v>23.82</v>
      </c>
      <c r="G378" s="1">
        <v>5149.1</v>
      </c>
      <c r="H378" s="1">
        <v>4681</v>
      </c>
      <c r="I378" s="52">
        <f t="shared" si="45"/>
        <v>117.96334478808706</v>
      </c>
      <c r="J378">
        <v>4365</v>
      </c>
      <c r="K378">
        <f t="shared" si="46"/>
        <v>4365</v>
      </c>
      <c r="L378">
        <v>18.32</v>
      </c>
      <c r="M378">
        <v>15.93</v>
      </c>
      <c r="N378">
        <v>14.48</v>
      </c>
      <c r="O378">
        <f t="shared" si="47"/>
        <v>4036.5896</v>
      </c>
      <c r="P378" s="52">
        <f t="shared" si="48"/>
        <v>127.56065169468802</v>
      </c>
      <c r="Q378" s="52">
        <f t="shared" si="49"/>
        <v>126.51933701657458</v>
      </c>
      <c r="R378">
        <v>13.79</v>
      </c>
      <c r="T378">
        <v>12.54</v>
      </c>
      <c r="U378" s="2"/>
      <c r="V378">
        <v>11.4</v>
      </c>
      <c r="X378" s="52">
        <f t="shared" si="52"/>
        <v>216.16708648194796</v>
      </c>
      <c r="Y378">
        <v>21.85</v>
      </c>
      <c r="Z378" s="52">
        <f t="shared" si="53"/>
        <v>235.6567505720824</v>
      </c>
    </row>
    <row r="379" spans="1:26" ht="12.75">
      <c r="A379" s="15" t="s">
        <v>409</v>
      </c>
      <c r="B379" s="16" t="s">
        <v>135</v>
      </c>
      <c r="C379" s="17">
        <v>132614</v>
      </c>
      <c r="D379" s="30">
        <f t="shared" si="50"/>
        <v>4935.700000000001</v>
      </c>
      <c r="E379" s="2">
        <f t="shared" si="51"/>
        <v>22.83</v>
      </c>
      <c r="F379" s="71">
        <v>22.83</v>
      </c>
      <c r="G379" s="1">
        <v>4935.7</v>
      </c>
      <c r="H379" s="1">
        <v>4487</v>
      </c>
      <c r="I379" s="52">
        <f t="shared" si="45"/>
        <v>117.96606118546846</v>
      </c>
      <c r="J379">
        <v>4184</v>
      </c>
      <c r="K379">
        <f t="shared" si="46"/>
        <v>4184</v>
      </c>
      <c r="L379">
        <v>17.56</v>
      </c>
      <c r="M379">
        <v>15.27</v>
      </c>
      <c r="N379">
        <v>13.88</v>
      </c>
      <c r="O379">
        <f t="shared" si="47"/>
        <v>3869.3276</v>
      </c>
      <c r="P379" s="52">
        <f t="shared" si="48"/>
        <v>127.55963077409109</v>
      </c>
      <c r="Q379" s="52">
        <f t="shared" si="49"/>
        <v>126.51296829971179</v>
      </c>
      <c r="R379">
        <v>13.22</v>
      </c>
      <c r="T379">
        <v>12.02</v>
      </c>
      <c r="U379" s="2"/>
      <c r="V379">
        <v>10.93</v>
      </c>
      <c r="X379" s="52">
        <f t="shared" si="52"/>
        <v>216.1936049058257</v>
      </c>
      <c r="Y379">
        <v>21.75</v>
      </c>
      <c r="Z379" s="52">
        <f t="shared" si="53"/>
        <v>226.92873563218393</v>
      </c>
    </row>
    <row r="380" spans="1:26" ht="12.75">
      <c r="A380" s="15" t="s">
        <v>410</v>
      </c>
      <c r="B380" s="16" t="s">
        <v>135</v>
      </c>
      <c r="C380" s="54">
        <v>132615</v>
      </c>
      <c r="D380" s="30">
        <f t="shared" si="50"/>
        <v>5149.1</v>
      </c>
      <c r="E380" s="2">
        <f t="shared" si="51"/>
        <v>23.82</v>
      </c>
      <c r="F380" s="71">
        <v>23.82</v>
      </c>
      <c r="G380" s="1">
        <v>5149.1</v>
      </c>
      <c r="H380" s="1">
        <v>4681</v>
      </c>
      <c r="I380" s="52">
        <f t="shared" si="45"/>
        <v>117.96334478808706</v>
      </c>
      <c r="J380">
        <v>4365</v>
      </c>
      <c r="K380">
        <f t="shared" si="46"/>
        <v>4365</v>
      </c>
      <c r="L380">
        <v>18.32</v>
      </c>
      <c r="M380">
        <v>15.93</v>
      </c>
      <c r="N380">
        <v>14.48</v>
      </c>
      <c r="O380">
        <f t="shared" si="47"/>
        <v>4036.5896</v>
      </c>
      <c r="P380" s="52">
        <f t="shared" si="48"/>
        <v>127.56065169468802</v>
      </c>
      <c r="Q380" s="52">
        <f t="shared" si="49"/>
        <v>126.51933701657458</v>
      </c>
      <c r="R380">
        <v>13.79</v>
      </c>
      <c r="T380">
        <v>12.54</v>
      </c>
      <c r="U380" s="2"/>
      <c r="V380">
        <v>11.4</v>
      </c>
      <c r="X380" s="52">
        <f t="shared" si="52"/>
        <v>216.16708648194796</v>
      </c>
      <c r="Y380">
        <v>28.53</v>
      </c>
      <c r="Z380" s="52">
        <f t="shared" si="53"/>
        <v>180.4801962846127</v>
      </c>
    </row>
    <row r="381" spans="1:26" ht="12.75">
      <c r="A381" s="11" t="s">
        <v>411</v>
      </c>
      <c r="B381" s="12" t="s">
        <v>135</v>
      </c>
      <c r="C381" s="13">
        <v>132616</v>
      </c>
      <c r="D381" s="30">
        <f t="shared" si="50"/>
        <v>4294.400000000001</v>
      </c>
      <c r="E381" s="2">
        <f t="shared" si="51"/>
        <v>19.86</v>
      </c>
      <c r="F381" s="71">
        <v>19.86</v>
      </c>
      <c r="G381" s="1">
        <v>4294.4</v>
      </c>
      <c r="H381" s="1">
        <v>3904</v>
      </c>
      <c r="I381" s="52">
        <f t="shared" si="45"/>
        <v>117.94561933534744</v>
      </c>
      <c r="J381">
        <v>3641</v>
      </c>
      <c r="K381">
        <f t="shared" si="46"/>
        <v>3641</v>
      </c>
      <c r="L381">
        <v>15.28</v>
      </c>
      <c r="M381">
        <v>13.29</v>
      </c>
      <c r="N381">
        <v>12.08</v>
      </c>
      <c r="O381">
        <f t="shared" si="47"/>
        <v>3367.5416</v>
      </c>
      <c r="P381" s="52">
        <f t="shared" si="48"/>
        <v>127.52329473821497</v>
      </c>
      <c r="Q381" s="52">
        <f t="shared" si="49"/>
        <v>126.49006622516556</v>
      </c>
      <c r="R381">
        <v>11.5</v>
      </c>
      <c r="T381">
        <v>10.45</v>
      </c>
      <c r="U381" s="2"/>
      <c r="V381">
        <v>9.5</v>
      </c>
      <c r="X381" s="52">
        <f t="shared" si="52"/>
        <v>216.233635448137</v>
      </c>
      <c r="Y381">
        <v>28.53</v>
      </c>
      <c r="Z381" s="52">
        <f t="shared" si="53"/>
        <v>150.52225727304594</v>
      </c>
    </row>
    <row r="382" spans="1:26" ht="12.75">
      <c r="A382" s="15" t="s">
        <v>412</v>
      </c>
      <c r="B382" s="16" t="s">
        <v>135</v>
      </c>
      <c r="C382" s="45">
        <v>132628</v>
      </c>
      <c r="D382" s="30">
        <f t="shared" si="50"/>
        <v>4274.6</v>
      </c>
      <c r="E382" s="2">
        <f t="shared" si="51"/>
        <v>19.77</v>
      </c>
      <c r="F382" s="71">
        <v>19.77</v>
      </c>
      <c r="G382" s="1">
        <v>4274.6</v>
      </c>
      <c r="H382" s="1">
        <v>3886</v>
      </c>
      <c r="I382" s="52">
        <f t="shared" si="45"/>
        <v>117.92</v>
      </c>
      <c r="J382">
        <v>3625</v>
      </c>
      <c r="K382">
        <f t="shared" si="46"/>
        <v>3625</v>
      </c>
      <c r="L382">
        <v>15.21</v>
      </c>
      <c r="M382">
        <v>13.23</v>
      </c>
      <c r="N382">
        <v>12.03</v>
      </c>
      <c r="O382">
        <f t="shared" si="47"/>
        <v>3353.6031</v>
      </c>
      <c r="P382" s="52">
        <f t="shared" si="48"/>
        <v>127.46290698502756</v>
      </c>
      <c r="Q382" s="52">
        <f t="shared" si="49"/>
        <v>126.43391521197009</v>
      </c>
      <c r="R382">
        <v>11.46</v>
      </c>
      <c r="T382">
        <v>10.42</v>
      </c>
      <c r="U382" s="2"/>
      <c r="V382">
        <v>8.88</v>
      </c>
      <c r="X382" s="52">
        <f t="shared" si="52"/>
        <v>216.2164896307537</v>
      </c>
      <c r="Y382">
        <v>23.77</v>
      </c>
      <c r="Z382" s="52">
        <f t="shared" si="53"/>
        <v>179.83172065628946</v>
      </c>
    </row>
    <row r="383" spans="1:26" ht="12.75">
      <c r="A383" s="15" t="s">
        <v>413</v>
      </c>
      <c r="B383" s="16" t="s">
        <v>202</v>
      </c>
      <c r="C383" s="17">
        <v>132701</v>
      </c>
      <c r="D383" s="30">
        <f t="shared" si="50"/>
        <v>5606.700000000001</v>
      </c>
      <c r="E383" s="2">
        <f t="shared" si="51"/>
        <v>25.94</v>
      </c>
      <c r="F383" s="71">
        <v>25.94</v>
      </c>
      <c r="G383" s="1">
        <v>5606.7</v>
      </c>
      <c r="H383" s="1">
        <v>5097</v>
      </c>
      <c r="I383" s="52">
        <f t="shared" si="45"/>
        <v>117.93647454774927</v>
      </c>
      <c r="J383">
        <v>4754</v>
      </c>
      <c r="K383">
        <f t="shared" si="46"/>
        <v>4754</v>
      </c>
      <c r="L383">
        <v>19.95</v>
      </c>
      <c r="M383">
        <v>17.35</v>
      </c>
      <c r="N383">
        <v>15.77</v>
      </c>
      <c r="O383">
        <f t="shared" si="47"/>
        <v>4396.202899999999</v>
      </c>
      <c r="P383" s="52">
        <f t="shared" si="48"/>
        <v>127.53505985813351</v>
      </c>
      <c r="Q383" s="52">
        <f t="shared" si="49"/>
        <v>126.50602409638554</v>
      </c>
      <c r="R383">
        <v>15.02</v>
      </c>
      <c r="T383">
        <v>13.65</v>
      </c>
      <c r="U383" s="2"/>
      <c r="V383">
        <v>12.41</v>
      </c>
      <c r="X383" s="52">
        <f t="shared" si="52"/>
        <v>216.14109483423286</v>
      </c>
      <c r="Y383">
        <v>28.53</v>
      </c>
      <c r="Z383" s="52">
        <f t="shared" si="53"/>
        <v>196.51945320715038</v>
      </c>
    </row>
    <row r="384" spans="1:26" ht="12.75">
      <c r="A384" s="15" t="s">
        <v>414</v>
      </c>
      <c r="B384" s="16" t="s">
        <v>202</v>
      </c>
      <c r="C384" s="17">
        <v>132702</v>
      </c>
      <c r="D384" s="30">
        <f t="shared" si="50"/>
        <v>5606.700000000001</v>
      </c>
      <c r="E384" s="2">
        <f t="shared" si="51"/>
        <v>25.94</v>
      </c>
      <c r="F384" s="71">
        <v>25.94</v>
      </c>
      <c r="G384" s="1">
        <v>5606.7</v>
      </c>
      <c r="H384" s="1">
        <v>5097</v>
      </c>
      <c r="I384" s="52">
        <f t="shared" si="45"/>
        <v>117.93647454774927</v>
      </c>
      <c r="J384">
        <v>4754</v>
      </c>
      <c r="K384">
        <f t="shared" si="46"/>
        <v>4754</v>
      </c>
      <c r="L384">
        <v>19.95</v>
      </c>
      <c r="M384">
        <v>17.35</v>
      </c>
      <c r="N384">
        <v>15.77</v>
      </c>
      <c r="O384">
        <f t="shared" si="47"/>
        <v>4396.202899999999</v>
      </c>
      <c r="P384" s="52">
        <f t="shared" si="48"/>
        <v>127.53505985813351</v>
      </c>
      <c r="Q384" s="52">
        <f t="shared" si="49"/>
        <v>126.50602409638554</v>
      </c>
      <c r="R384">
        <v>15.02</v>
      </c>
      <c r="T384">
        <v>13.65</v>
      </c>
      <c r="U384" s="2"/>
      <c r="V384">
        <v>12.41</v>
      </c>
      <c r="X384" s="52">
        <f t="shared" si="52"/>
        <v>216.14109483423286</v>
      </c>
      <c r="Y384">
        <v>11.25</v>
      </c>
      <c r="Z384" s="52">
        <f t="shared" si="53"/>
        <v>498.3733333333334</v>
      </c>
    </row>
    <row r="385" spans="1:26" ht="12.75">
      <c r="A385" s="19" t="s">
        <v>415</v>
      </c>
      <c r="B385" s="20" t="s">
        <v>202</v>
      </c>
      <c r="C385" s="22">
        <v>132703</v>
      </c>
      <c r="D385" s="30">
        <f t="shared" si="50"/>
        <v>4670.6</v>
      </c>
      <c r="E385" s="2">
        <f t="shared" si="51"/>
        <v>21.61</v>
      </c>
      <c r="F385" s="71">
        <v>21.61</v>
      </c>
      <c r="G385" s="1">
        <v>4670.6</v>
      </c>
      <c r="H385" s="1">
        <v>4246</v>
      </c>
      <c r="I385" s="52">
        <f t="shared" si="45"/>
        <v>117.97423591816116</v>
      </c>
      <c r="J385">
        <v>3959</v>
      </c>
      <c r="K385">
        <f t="shared" si="46"/>
        <v>3959</v>
      </c>
      <c r="L385">
        <v>16.62</v>
      </c>
      <c r="M385">
        <v>14.45</v>
      </c>
      <c r="N385">
        <v>13.14</v>
      </c>
      <c r="O385">
        <f t="shared" si="47"/>
        <v>3663.0378</v>
      </c>
      <c r="P385" s="52">
        <f t="shared" si="48"/>
        <v>127.50619171879691</v>
      </c>
      <c r="Q385" s="52">
        <f t="shared" si="49"/>
        <v>126.48401826484019</v>
      </c>
      <c r="R385">
        <v>12.51</v>
      </c>
      <c r="T385">
        <v>11.37</v>
      </c>
      <c r="U385" s="2"/>
      <c r="V385">
        <v>10.34</v>
      </c>
      <c r="X385" s="52">
        <f t="shared" si="52"/>
        <v>216.13142063859326</v>
      </c>
      <c r="Y385">
        <v>12.91</v>
      </c>
      <c r="Z385" s="52">
        <f t="shared" si="53"/>
        <v>361.7815646785438</v>
      </c>
    </row>
    <row r="386" spans="1:26" ht="12.75">
      <c r="A386" s="11" t="s">
        <v>416</v>
      </c>
      <c r="B386" s="12" t="s">
        <v>202</v>
      </c>
      <c r="C386" s="13">
        <v>132704</v>
      </c>
      <c r="D386" s="30">
        <f t="shared" si="50"/>
        <v>5606.700000000001</v>
      </c>
      <c r="E386" s="2">
        <f t="shared" si="51"/>
        <v>25.94</v>
      </c>
      <c r="F386" s="71">
        <v>25.94</v>
      </c>
      <c r="G386" s="1">
        <v>5606.7</v>
      </c>
      <c r="H386" s="1">
        <v>5097</v>
      </c>
      <c r="I386" s="52">
        <f t="shared" si="45"/>
        <v>117.93647454774927</v>
      </c>
      <c r="J386">
        <v>4754</v>
      </c>
      <c r="K386">
        <f t="shared" si="46"/>
        <v>4754</v>
      </c>
      <c r="L386">
        <v>19.95</v>
      </c>
      <c r="M386">
        <v>17.35</v>
      </c>
      <c r="N386">
        <v>15.77</v>
      </c>
      <c r="O386">
        <f t="shared" si="47"/>
        <v>4396.202899999999</v>
      </c>
      <c r="P386" s="52">
        <f t="shared" si="48"/>
        <v>127.53505985813351</v>
      </c>
      <c r="Q386" s="52">
        <f t="shared" si="49"/>
        <v>126.50602409638554</v>
      </c>
      <c r="R386">
        <v>15.02</v>
      </c>
      <c r="T386">
        <v>13.65</v>
      </c>
      <c r="U386" s="2"/>
      <c r="V386">
        <v>12.41</v>
      </c>
      <c r="X386" s="52">
        <f t="shared" si="52"/>
        <v>216.14109483423286</v>
      </c>
      <c r="Y386">
        <v>12.64</v>
      </c>
      <c r="Z386" s="52">
        <f t="shared" si="53"/>
        <v>443.5680379746836</v>
      </c>
    </row>
    <row r="387" spans="1:26" ht="12.75">
      <c r="A387" s="15" t="s">
        <v>417</v>
      </c>
      <c r="B387" s="16" t="s">
        <v>130</v>
      </c>
      <c r="C387" s="17">
        <v>133201</v>
      </c>
      <c r="D387" s="30">
        <f t="shared" si="50"/>
        <v>2212.1000000000004</v>
      </c>
      <c r="E387" s="2">
        <f t="shared" si="51"/>
        <v>10.23</v>
      </c>
      <c r="F387" s="71">
        <v>10.23</v>
      </c>
      <c r="G387" s="1">
        <v>2212.1</v>
      </c>
      <c r="H387" s="1">
        <v>2011</v>
      </c>
      <c r="I387" s="52">
        <f t="shared" si="45"/>
        <v>118.04162219850589</v>
      </c>
      <c r="J387">
        <v>1874</v>
      </c>
      <c r="K387">
        <f t="shared" si="46"/>
        <v>1874</v>
      </c>
      <c r="L387">
        <v>7.87</v>
      </c>
      <c r="M387">
        <v>6.84</v>
      </c>
      <c r="N387">
        <v>6.22</v>
      </c>
      <c r="O387">
        <f t="shared" si="47"/>
        <v>1733.9493999999997</v>
      </c>
      <c r="P387" s="52">
        <f t="shared" si="48"/>
        <v>127.57581045905957</v>
      </c>
      <c r="Q387" s="52">
        <f t="shared" si="49"/>
        <v>126.52733118971062</v>
      </c>
      <c r="R387">
        <v>5.92</v>
      </c>
      <c r="T387">
        <v>5.38</v>
      </c>
      <c r="U387" s="2"/>
      <c r="V387">
        <v>4.89</v>
      </c>
      <c r="X387" s="52">
        <f t="shared" si="52"/>
        <v>216.236559139785</v>
      </c>
      <c r="Y387">
        <v>12.91</v>
      </c>
      <c r="Z387" s="52">
        <f t="shared" si="53"/>
        <v>171.3477924089853</v>
      </c>
    </row>
    <row r="388" spans="1:26" ht="12.75">
      <c r="A388" s="15" t="s">
        <v>418</v>
      </c>
      <c r="B388" s="16" t="s">
        <v>130</v>
      </c>
      <c r="C388" s="17">
        <v>133202</v>
      </c>
      <c r="D388" s="30">
        <f t="shared" si="50"/>
        <v>2537.7000000000003</v>
      </c>
      <c r="E388" s="2">
        <f t="shared" si="51"/>
        <v>11.74</v>
      </c>
      <c r="F388" s="71">
        <v>11.74</v>
      </c>
      <c r="G388" s="1">
        <v>2537.7</v>
      </c>
      <c r="H388" s="1">
        <v>2307</v>
      </c>
      <c r="I388" s="52">
        <f t="shared" si="45"/>
        <v>117.97768479776849</v>
      </c>
      <c r="J388">
        <v>2151</v>
      </c>
      <c r="K388">
        <f t="shared" si="46"/>
        <v>2151</v>
      </c>
      <c r="L388">
        <v>9.03</v>
      </c>
      <c r="M388">
        <v>7.85</v>
      </c>
      <c r="N388">
        <v>7.14</v>
      </c>
      <c r="O388">
        <f t="shared" si="47"/>
        <v>1990.4177999999997</v>
      </c>
      <c r="P388" s="52">
        <f t="shared" si="48"/>
        <v>127.4958453446307</v>
      </c>
      <c r="Q388" s="52">
        <f t="shared" si="49"/>
        <v>126.47058823529412</v>
      </c>
      <c r="R388">
        <v>6.8</v>
      </c>
      <c r="T388">
        <v>6.18</v>
      </c>
      <c r="U388" s="2"/>
      <c r="V388">
        <v>5.62</v>
      </c>
      <c r="X388" s="52">
        <f t="shared" si="52"/>
        <v>216.15843270868825</v>
      </c>
      <c r="Y388">
        <v>12.91</v>
      </c>
      <c r="Z388" s="52">
        <f t="shared" si="53"/>
        <v>196.56855151045704</v>
      </c>
    </row>
    <row r="389" spans="1:26" ht="12.75">
      <c r="A389" s="15" t="s">
        <v>419</v>
      </c>
      <c r="B389" s="16" t="s">
        <v>130</v>
      </c>
      <c r="C389" s="17">
        <v>133203</v>
      </c>
      <c r="D389" s="30">
        <f t="shared" si="50"/>
        <v>2484.9</v>
      </c>
      <c r="E389" s="2">
        <f t="shared" si="51"/>
        <v>11.49</v>
      </c>
      <c r="F389" s="71">
        <v>11.49</v>
      </c>
      <c r="G389" s="1">
        <v>2484.9</v>
      </c>
      <c r="H389" s="1">
        <v>2259</v>
      </c>
      <c r="I389" s="52">
        <f t="shared" si="45"/>
        <v>117.93545325106787</v>
      </c>
      <c r="J389">
        <v>2107</v>
      </c>
      <c r="K389">
        <f t="shared" si="46"/>
        <v>2107</v>
      </c>
      <c r="L389">
        <v>8.84</v>
      </c>
      <c r="M389">
        <v>7.69</v>
      </c>
      <c r="N389">
        <v>6.99</v>
      </c>
      <c r="O389">
        <f t="shared" si="47"/>
        <v>1948.6023</v>
      </c>
      <c r="P389" s="52">
        <f t="shared" si="48"/>
        <v>127.52217320076036</v>
      </c>
      <c r="Q389" s="52">
        <f t="shared" si="49"/>
        <v>126.46638054363375</v>
      </c>
      <c r="R389">
        <v>6.66</v>
      </c>
      <c r="T389">
        <v>6.05</v>
      </c>
      <c r="U389" s="2"/>
      <c r="V389">
        <v>5.5</v>
      </c>
      <c r="X389" s="52">
        <f t="shared" si="52"/>
        <v>216.266318537859</v>
      </c>
      <c r="Y389">
        <v>13.52</v>
      </c>
      <c r="Z389" s="52">
        <f t="shared" si="53"/>
        <v>183.79437869822488</v>
      </c>
    </row>
    <row r="390" spans="1:26" ht="12.75">
      <c r="A390" s="15" t="s">
        <v>420</v>
      </c>
      <c r="B390" s="16" t="s">
        <v>130</v>
      </c>
      <c r="C390" s="17">
        <v>133204</v>
      </c>
      <c r="D390" s="30">
        <f t="shared" si="50"/>
        <v>2537.7000000000003</v>
      </c>
      <c r="E390" s="2">
        <f t="shared" si="51"/>
        <v>11.74</v>
      </c>
      <c r="F390" s="71">
        <v>11.74</v>
      </c>
      <c r="G390" s="1">
        <v>2537.7</v>
      </c>
      <c r="H390" s="1">
        <v>2307</v>
      </c>
      <c r="I390" s="52">
        <f t="shared" si="45"/>
        <v>117.97768479776849</v>
      </c>
      <c r="J390">
        <v>2151</v>
      </c>
      <c r="K390">
        <f t="shared" si="46"/>
        <v>2151</v>
      </c>
      <c r="L390">
        <v>9.03</v>
      </c>
      <c r="M390">
        <v>7.85</v>
      </c>
      <c r="N390">
        <v>7.14</v>
      </c>
      <c r="O390">
        <f t="shared" si="47"/>
        <v>1990.4177999999997</v>
      </c>
      <c r="P390" s="52">
        <f t="shared" si="48"/>
        <v>127.4958453446307</v>
      </c>
      <c r="Q390" s="52">
        <f t="shared" si="49"/>
        <v>126.47058823529412</v>
      </c>
      <c r="R390">
        <v>6.8</v>
      </c>
      <c r="T390">
        <v>6.18</v>
      </c>
      <c r="U390" s="2"/>
      <c r="V390">
        <v>5.62</v>
      </c>
      <c r="X390" s="52">
        <f t="shared" si="52"/>
        <v>216.15843270868825</v>
      </c>
      <c r="Y390">
        <v>12.64</v>
      </c>
      <c r="Z390" s="52">
        <f t="shared" si="53"/>
        <v>200.76740506329116</v>
      </c>
    </row>
    <row r="391" spans="1:26" ht="12.75">
      <c r="A391" s="15" t="s">
        <v>421</v>
      </c>
      <c r="B391" s="16" t="s">
        <v>130</v>
      </c>
      <c r="C391" s="17">
        <v>133205</v>
      </c>
      <c r="D391" s="30">
        <f t="shared" si="50"/>
        <v>2537.7000000000003</v>
      </c>
      <c r="E391" s="2">
        <f t="shared" si="51"/>
        <v>11.74</v>
      </c>
      <c r="F391" s="71">
        <v>11.74</v>
      </c>
      <c r="G391" s="1">
        <v>2537.7</v>
      </c>
      <c r="H391" s="1">
        <v>2307</v>
      </c>
      <c r="I391" s="52">
        <f t="shared" si="45"/>
        <v>117.97768479776849</v>
      </c>
      <c r="J391">
        <v>2151</v>
      </c>
      <c r="K391">
        <f t="shared" si="46"/>
        <v>2151</v>
      </c>
      <c r="L391">
        <v>9.03</v>
      </c>
      <c r="M391">
        <v>7.85</v>
      </c>
      <c r="N391">
        <v>7.14</v>
      </c>
      <c r="O391">
        <f t="shared" si="47"/>
        <v>1990.4177999999997</v>
      </c>
      <c r="P391" s="52">
        <f t="shared" si="48"/>
        <v>127.4958453446307</v>
      </c>
      <c r="Q391" s="52">
        <f t="shared" si="49"/>
        <v>126.47058823529412</v>
      </c>
      <c r="R391">
        <v>6.8</v>
      </c>
      <c r="T391">
        <v>6.18</v>
      </c>
      <c r="U391" s="2"/>
      <c r="V391">
        <v>5.62</v>
      </c>
      <c r="X391" s="52">
        <f t="shared" si="52"/>
        <v>216.15843270868825</v>
      </c>
      <c r="Y391">
        <v>13.52</v>
      </c>
      <c r="Z391" s="52">
        <f t="shared" si="53"/>
        <v>187.69970414201185</v>
      </c>
    </row>
    <row r="392" spans="1:26" ht="12.75">
      <c r="A392" s="15" t="s">
        <v>422</v>
      </c>
      <c r="B392" s="16" t="s">
        <v>130</v>
      </c>
      <c r="C392" s="17">
        <v>133206</v>
      </c>
      <c r="D392" s="30">
        <f t="shared" si="50"/>
        <v>2655.4</v>
      </c>
      <c r="E392" s="2">
        <f t="shared" si="51"/>
        <v>12.29</v>
      </c>
      <c r="F392" s="71">
        <v>12.29</v>
      </c>
      <c r="G392" s="1">
        <v>2655.4</v>
      </c>
      <c r="H392" s="1">
        <v>2414</v>
      </c>
      <c r="I392" s="52">
        <f t="shared" si="45"/>
        <v>117.91296625222026</v>
      </c>
      <c r="J392">
        <v>2252</v>
      </c>
      <c r="K392">
        <f t="shared" si="46"/>
        <v>2252</v>
      </c>
      <c r="L392">
        <v>9.45</v>
      </c>
      <c r="M392">
        <v>8.22</v>
      </c>
      <c r="N392">
        <v>7.47</v>
      </c>
      <c r="O392">
        <f t="shared" si="47"/>
        <v>2082.4118999999996</v>
      </c>
      <c r="P392" s="52">
        <f t="shared" si="48"/>
        <v>127.51559861908206</v>
      </c>
      <c r="Q392" s="52">
        <f t="shared" si="49"/>
        <v>126.50602409638554</v>
      </c>
      <c r="R392">
        <v>7.11</v>
      </c>
      <c r="T392">
        <v>6.46</v>
      </c>
      <c r="U392" s="2"/>
      <c r="V392">
        <v>5.87</v>
      </c>
      <c r="X392" s="52">
        <f t="shared" si="52"/>
        <v>216.0618388934093</v>
      </c>
      <c r="Y392">
        <v>13.52</v>
      </c>
      <c r="Z392" s="52">
        <f t="shared" si="53"/>
        <v>196.405325443787</v>
      </c>
    </row>
    <row r="393" spans="1:26" ht="12.75">
      <c r="A393" s="11" t="s">
        <v>423</v>
      </c>
      <c r="B393" s="12" t="s">
        <v>130</v>
      </c>
      <c r="C393" s="13">
        <v>133207</v>
      </c>
      <c r="D393" s="30">
        <f t="shared" si="50"/>
        <v>2484.9</v>
      </c>
      <c r="E393" s="2">
        <f t="shared" si="51"/>
        <v>11.49</v>
      </c>
      <c r="F393" s="71">
        <v>11.49</v>
      </c>
      <c r="G393" s="1">
        <v>2484.9</v>
      </c>
      <c r="H393" s="1">
        <v>2259</v>
      </c>
      <c r="I393" s="52">
        <f t="shared" si="45"/>
        <v>117.93545325106787</v>
      </c>
      <c r="J393">
        <v>2107</v>
      </c>
      <c r="K393">
        <f t="shared" si="46"/>
        <v>2107</v>
      </c>
      <c r="L393">
        <v>8.84</v>
      </c>
      <c r="M393">
        <v>7.69</v>
      </c>
      <c r="N393">
        <v>6.99</v>
      </c>
      <c r="O393">
        <f t="shared" si="47"/>
        <v>1948.6023</v>
      </c>
      <c r="P393" s="52">
        <f t="shared" si="48"/>
        <v>127.52217320076036</v>
      </c>
      <c r="Q393" s="52">
        <f t="shared" si="49"/>
        <v>126.46638054363375</v>
      </c>
      <c r="R393">
        <v>6.66</v>
      </c>
      <c r="T393">
        <v>6.05</v>
      </c>
      <c r="U393" s="2"/>
      <c r="V393">
        <v>5.5</v>
      </c>
      <c r="X393" s="52">
        <f t="shared" si="52"/>
        <v>216.266318537859</v>
      </c>
      <c r="Y393">
        <v>13.52</v>
      </c>
      <c r="Z393" s="52">
        <f t="shared" si="53"/>
        <v>183.79437869822488</v>
      </c>
    </row>
    <row r="394" spans="1:26" ht="12.75">
      <c r="A394" s="15" t="s">
        <v>424</v>
      </c>
      <c r="B394" s="16" t="s">
        <v>130</v>
      </c>
      <c r="C394" s="17">
        <v>133208</v>
      </c>
      <c r="D394" s="30">
        <f t="shared" si="50"/>
        <v>2655.4</v>
      </c>
      <c r="E394" s="2">
        <f t="shared" si="51"/>
        <v>12.29</v>
      </c>
      <c r="F394" s="71">
        <v>12.29</v>
      </c>
      <c r="G394" s="1">
        <v>2655.4</v>
      </c>
      <c r="H394" s="1">
        <v>2414</v>
      </c>
      <c r="I394" s="52">
        <f t="shared" si="45"/>
        <v>117.91296625222026</v>
      </c>
      <c r="J394">
        <v>2252</v>
      </c>
      <c r="K394">
        <f t="shared" si="46"/>
        <v>2252</v>
      </c>
      <c r="L394">
        <v>9.45</v>
      </c>
      <c r="M394">
        <v>8.22</v>
      </c>
      <c r="N394">
        <v>7.47</v>
      </c>
      <c r="O394">
        <f t="shared" si="47"/>
        <v>2082.4118999999996</v>
      </c>
      <c r="P394" s="52">
        <f t="shared" si="48"/>
        <v>127.51559861908206</v>
      </c>
      <c r="Q394" s="52">
        <f t="shared" si="49"/>
        <v>126.50602409638554</v>
      </c>
      <c r="R394">
        <v>7.11</v>
      </c>
      <c r="T394">
        <v>6.46</v>
      </c>
      <c r="U394" s="2"/>
      <c r="V394">
        <v>5.87</v>
      </c>
      <c r="X394" s="52">
        <f t="shared" si="52"/>
        <v>216.0618388934093</v>
      </c>
      <c r="Y394">
        <v>13.52</v>
      </c>
      <c r="Z394" s="52">
        <f t="shared" si="53"/>
        <v>196.405325443787</v>
      </c>
    </row>
    <row r="395" spans="1:26" ht="12.75">
      <c r="A395" s="15" t="s">
        <v>1132</v>
      </c>
      <c r="B395" s="16" t="s">
        <v>130</v>
      </c>
      <c r="C395" s="17">
        <v>133209</v>
      </c>
      <c r="D395" s="30">
        <f t="shared" si="50"/>
        <v>2655.4</v>
      </c>
      <c r="E395" s="2">
        <f t="shared" si="51"/>
        <v>12.29</v>
      </c>
      <c r="F395" s="71">
        <v>12.29</v>
      </c>
      <c r="G395" s="1">
        <v>2655.4</v>
      </c>
      <c r="H395" s="1">
        <v>2414</v>
      </c>
      <c r="I395" s="52">
        <f t="shared" si="45"/>
        <v>117.91296625222026</v>
      </c>
      <c r="J395">
        <v>2252</v>
      </c>
      <c r="K395">
        <f t="shared" si="46"/>
        <v>2252</v>
      </c>
      <c r="L395">
        <v>9.45</v>
      </c>
      <c r="M395">
        <v>8.22</v>
      </c>
      <c r="N395">
        <v>7.47</v>
      </c>
      <c r="O395">
        <f t="shared" si="47"/>
        <v>2082.4118999999996</v>
      </c>
      <c r="P395" s="52">
        <f t="shared" si="48"/>
        <v>127.51559861908206</v>
      </c>
      <c r="Q395" s="52">
        <f t="shared" si="49"/>
        <v>126.50602409638554</v>
      </c>
      <c r="R395">
        <v>7.11</v>
      </c>
      <c r="U395" s="2"/>
      <c r="X395" s="52">
        <f t="shared" si="52"/>
        <v>216.0618388934093</v>
      </c>
      <c r="Y395">
        <v>12.91</v>
      </c>
      <c r="Z395" s="52">
        <f t="shared" si="53"/>
        <v>205.6855151045701</v>
      </c>
    </row>
    <row r="396" spans="1:26" ht="12.75">
      <c r="A396" s="15" t="s">
        <v>425</v>
      </c>
      <c r="B396" s="16" t="s">
        <v>130</v>
      </c>
      <c r="C396" s="17">
        <v>133211</v>
      </c>
      <c r="D396" s="30">
        <f t="shared" si="50"/>
        <v>2655.4</v>
      </c>
      <c r="E396" s="2">
        <f t="shared" si="51"/>
        <v>12.29</v>
      </c>
      <c r="F396" s="71">
        <v>12.29</v>
      </c>
      <c r="G396" s="1">
        <v>2655.4</v>
      </c>
      <c r="H396" s="1">
        <v>2414</v>
      </c>
      <c r="I396" s="52">
        <f t="shared" si="45"/>
        <v>117.91296625222026</v>
      </c>
      <c r="J396">
        <v>2252</v>
      </c>
      <c r="K396">
        <f t="shared" si="46"/>
        <v>2252</v>
      </c>
      <c r="L396">
        <v>9.45</v>
      </c>
      <c r="M396">
        <v>8.22</v>
      </c>
      <c r="N396">
        <v>7.47</v>
      </c>
      <c r="O396">
        <f t="shared" si="47"/>
        <v>2082.4118999999996</v>
      </c>
      <c r="P396" s="52">
        <f t="shared" si="48"/>
        <v>127.51559861908206</v>
      </c>
      <c r="Q396" s="52">
        <f t="shared" si="49"/>
        <v>126.50602409638554</v>
      </c>
      <c r="R396">
        <v>7.11</v>
      </c>
      <c r="T396">
        <v>6.46</v>
      </c>
      <c r="U396" s="2"/>
      <c r="V396">
        <v>5.87</v>
      </c>
      <c r="X396" s="52">
        <f t="shared" si="52"/>
        <v>216.0618388934093</v>
      </c>
      <c r="Y396">
        <v>13.52</v>
      </c>
      <c r="Z396" s="52">
        <f t="shared" si="53"/>
        <v>196.405325443787</v>
      </c>
    </row>
    <row r="397" spans="1:26" ht="12.75">
      <c r="A397" s="15" t="s">
        <v>426</v>
      </c>
      <c r="B397" s="16" t="s">
        <v>130</v>
      </c>
      <c r="C397" s="17">
        <v>133212</v>
      </c>
      <c r="D397" s="30">
        <f t="shared" si="50"/>
        <v>2655.4</v>
      </c>
      <c r="E397" s="2">
        <f t="shared" si="51"/>
        <v>12.29</v>
      </c>
      <c r="F397" s="71">
        <v>12.29</v>
      </c>
      <c r="G397" s="1">
        <v>2655.4</v>
      </c>
      <c r="H397" s="1">
        <v>2414</v>
      </c>
      <c r="I397" s="52">
        <f t="shared" si="45"/>
        <v>117.91296625222026</v>
      </c>
      <c r="J397">
        <v>2252</v>
      </c>
      <c r="K397">
        <f t="shared" si="46"/>
        <v>2252</v>
      </c>
      <c r="L397">
        <v>9.45</v>
      </c>
      <c r="M397">
        <v>8.22</v>
      </c>
      <c r="N397">
        <v>7.47</v>
      </c>
      <c r="O397">
        <f t="shared" si="47"/>
        <v>2082.4118999999996</v>
      </c>
      <c r="P397" s="52">
        <f t="shared" si="48"/>
        <v>127.51559861908206</v>
      </c>
      <c r="Q397" s="52">
        <f t="shared" si="49"/>
        <v>126.50602409638554</v>
      </c>
      <c r="R397">
        <v>7.11</v>
      </c>
      <c r="T397">
        <v>6.46</v>
      </c>
      <c r="U397" s="2"/>
      <c r="V397">
        <v>5.87</v>
      </c>
      <c r="X397" s="52">
        <f t="shared" si="52"/>
        <v>216.0618388934093</v>
      </c>
      <c r="Y397">
        <v>13.52</v>
      </c>
      <c r="Z397" s="52">
        <f t="shared" si="53"/>
        <v>196.405325443787</v>
      </c>
    </row>
    <row r="398" spans="1:26" ht="12.75">
      <c r="A398" s="15" t="s">
        <v>427</v>
      </c>
      <c r="B398" s="16" t="s">
        <v>130</v>
      </c>
      <c r="C398" s="17">
        <v>133213</v>
      </c>
      <c r="D398" s="30">
        <f t="shared" si="50"/>
        <v>2537.7000000000003</v>
      </c>
      <c r="E398" s="2">
        <f t="shared" si="51"/>
        <v>11.74</v>
      </c>
      <c r="F398" s="71">
        <v>11.74</v>
      </c>
      <c r="G398" s="1">
        <v>2537.7</v>
      </c>
      <c r="H398" s="1">
        <v>2307</v>
      </c>
      <c r="I398" s="52">
        <f t="shared" si="45"/>
        <v>117.97768479776849</v>
      </c>
      <c r="J398">
        <v>2151</v>
      </c>
      <c r="K398">
        <f t="shared" si="46"/>
        <v>2151</v>
      </c>
      <c r="L398">
        <v>9.03</v>
      </c>
      <c r="M398">
        <v>7.85</v>
      </c>
      <c r="N398">
        <v>7.14</v>
      </c>
      <c r="O398">
        <f t="shared" si="47"/>
        <v>1990.4177999999997</v>
      </c>
      <c r="P398" s="52">
        <f t="shared" si="48"/>
        <v>127.4958453446307</v>
      </c>
      <c r="Q398" s="52">
        <f t="shared" si="49"/>
        <v>126.47058823529412</v>
      </c>
      <c r="R398">
        <v>6.8</v>
      </c>
      <c r="T398">
        <v>6.18</v>
      </c>
      <c r="U398" s="2"/>
      <c r="V398">
        <v>5.62</v>
      </c>
      <c r="X398" s="52">
        <f t="shared" si="52"/>
        <v>216.15843270868825</v>
      </c>
      <c r="Y398">
        <v>13.52</v>
      </c>
      <c r="Z398" s="52">
        <f t="shared" si="53"/>
        <v>187.69970414201185</v>
      </c>
    </row>
    <row r="399" spans="1:26" ht="12.75">
      <c r="A399" s="15" t="s">
        <v>428</v>
      </c>
      <c r="B399" s="16" t="s">
        <v>130</v>
      </c>
      <c r="C399" s="17">
        <v>133215</v>
      </c>
      <c r="D399" s="30">
        <f t="shared" si="50"/>
        <v>2655.4</v>
      </c>
      <c r="E399" s="2">
        <f t="shared" si="51"/>
        <v>12.29</v>
      </c>
      <c r="F399" s="71">
        <v>12.29</v>
      </c>
      <c r="G399" s="1">
        <v>2655.4</v>
      </c>
      <c r="H399" s="1">
        <v>2414</v>
      </c>
      <c r="I399" s="52">
        <f t="shared" si="45"/>
        <v>117.91296625222026</v>
      </c>
      <c r="J399">
        <v>2252</v>
      </c>
      <c r="K399">
        <f t="shared" si="46"/>
        <v>2252</v>
      </c>
      <c r="L399">
        <v>9.45</v>
      </c>
      <c r="M399">
        <v>8.22</v>
      </c>
      <c r="N399">
        <v>7.47</v>
      </c>
      <c r="O399">
        <f t="shared" si="47"/>
        <v>2082.4118999999996</v>
      </c>
      <c r="P399" s="52">
        <f t="shared" si="48"/>
        <v>127.51559861908206</v>
      </c>
      <c r="Q399" s="52">
        <f t="shared" si="49"/>
        <v>126.50602409638554</v>
      </c>
      <c r="R399">
        <v>7.11</v>
      </c>
      <c r="T399">
        <v>6.46</v>
      </c>
      <c r="U399" s="2"/>
      <c r="V399">
        <v>5.87</v>
      </c>
      <c r="X399" s="52">
        <f t="shared" si="52"/>
        <v>216.0618388934093</v>
      </c>
      <c r="Y399">
        <v>13.52</v>
      </c>
      <c r="Z399" s="52">
        <f t="shared" si="53"/>
        <v>196.405325443787</v>
      </c>
    </row>
    <row r="400" spans="1:26" ht="12.75">
      <c r="A400" s="15" t="s">
        <v>429</v>
      </c>
      <c r="B400" s="16" t="s">
        <v>130</v>
      </c>
      <c r="C400" s="17">
        <v>133216</v>
      </c>
      <c r="D400" s="30">
        <f t="shared" si="50"/>
        <v>2655.4</v>
      </c>
      <c r="E400" s="2">
        <f t="shared" si="51"/>
        <v>12.29</v>
      </c>
      <c r="F400" s="71">
        <v>12.29</v>
      </c>
      <c r="G400" s="1">
        <v>2655.4</v>
      </c>
      <c r="H400" s="1">
        <v>2414</v>
      </c>
      <c r="I400" s="52">
        <f t="shared" si="45"/>
        <v>117.91296625222026</v>
      </c>
      <c r="J400">
        <v>2252</v>
      </c>
      <c r="K400">
        <f t="shared" si="46"/>
        <v>2252</v>
      </c>
      <c r="L400">
        <v>9.45</v>
      </c>
      <c r="M400">
        <v>8.22</v>
      </c>
      <c r="N400">
        <v>7.47</v>
      </c>
      <c r="O400">
        <f t="shared" si="47"/>
        <v>2082.4118999999996</v>
      </c>
      <c r="P400" s="52">
        <f t="shared" si="48"/>
        <v>127.51559861908206</v>
      </c>
      <c r="Q400" s="52">
        <f t="shared" si="49"/>
        <v>126.50602409638554</v>
      </c>
      <c r="R400">
        <v>7.11</v>
      </c>
      <c r="T400">
        <v>6.46</v>
      </c>
      <c r="U400" s="2"/>
      <c r="V400">
        <v>5.87</v>
      </c>
      <c r="X400" s="52">
        <f t="shared" si="52"/>
        <v>216.0618388934093</v>
      </c>
      <c r="Y400">
        <v>13.52</v>
      </c>
      <c r="Z400" s="52">
        <f t="shared" si="53"/>
        <v>196.405325443787</v>
      </c>
    </row>
    <row r="401" spans="1:26" ht="12.75">
      <c r="A401" s="15" t="s">
        <v>430</v>
      </c>
      <c r="B401" s="16" t="s">
        <v>130</v>
      </c>
      <c r="C401" s="17">
        <v>133218</v>
      </c>
      <c r="D401" s="30">
        <f t="shared" si="50"/>
        <v>2655.4</v>
      </c>
      <c r="E401" s="2">
        <f t="shared" si="51"/>
        <v>12.29</v>
      </c>
      <c r="F401" s="71">
        <v>12.29</v>
      </c>
      <c r="G401" s="1">
        <v>2655.4</v>
      </c>
      <c r="H401" s="1">
        <v>2414</v>
      </c>
      <c r="I401" s="52">
        <f t="shared" si="45"/>
        <v>117.91296625222026</v>
      </c>
      <c r="J401">
        <v>2252</v>
      </c>
      <c r="K401">
        <f t="shared" si="46"/>
        <v>2252</v>
      </c>
      <c r="L401">
        <v>9.45</v>
      </c>
      <c r="M401">
        <v>8.22</v>
      </c>
      <c r="N401">
        <v>7.47</v>
      </c>
      <c r="O401">
        <f t="shared" si="47"/>
        <v>2082.4118999999996</v>
      </c>
      <c r="P401" s="52">
        <f t="shared" si="48"/>
        <v>127.51559861908206</v>
      </c>
      <c r="Q401" s="52">
        <f t="shared" si="49"/>
        <v>126.50602409638554</v>
      </c>
      <c r="R401">
        <v>7.11</v>
      </c>
      <c r="T401">
        <v>6.46</v>
      </c>
      <c r="U401" s="2"/>
      <c r="V401">
        <v>5.87</v>
      </c>
      <c r="X401" s="52">
        <f t="shared" si="52"/>
        <v>216.0618388934093</v>
      </c>
      <c r="Y401">
        <v>13.52</v>
      </c>
      <c r="Z401" s="52">
        <f t="shared" si="53"/>
        <v>196.405325443787</v>
      </c>
    </row>
    <row r="402" spans="1:26" ht="12.75">
      <c r="A402" s="15" t="s">
        <v>431</v>
      </c>
      <c r="B402" s="16" t="s">
        <v>130</v>
      </c>
      <c r="C402" s="17">
        <v>133219</v>
      </c>
      <c r="D402" s="30">
        <f t="shared" si="50"/>
        <v>2655.4</v>
      </c>
      <c r="E402" s="2">
        <f t="shared" si="51"/>
        <v>12.29</v>
      </c>
      <c r="F402" s="71">
        <v>12.29</v>
      </c>
      <c r="G402" s="1">
        <v>2655.4</v>
      </c>
      <c r="H402" s="1">
        <v>2414</v>
      </c>
      <c r="I402" s="52">
        <f aca="true" t="shared" si="54" ref="I402:I465">D402/J402*100</f>
        <v>117.91296625222026</v>
      </c>
      <c r="J402">
        <v>2252</v>
      </c>
      <c r="K402">
        <f aca="true" t="shared" si="55" ref="K402:K465">ROUND(M402*274,0)</f>
        <v>2252</v>
      </c>
      <c r="L402">
        <v>9.45</v>
      </c>
      <c r="M402">
        <v>8.22</v>
      </c>
      <c r="N402">
        <v>7.47</v>
      </c>
      <c r="O402">
        <f aca="true" t="shared" si="56" ref="O402:O465">N402*278.77</f>
        <v>2082.4118999999996</v>
      </c>
      <c r="P402" s="52">
        <f aca="true" t="shared" si="57" ref="P402:P465">D402/O402*100</f>
        <v>127.51559861908206</v>
      </c>
      <c r="Q402" s="52">
        <f aca="true" t="shared" si="58" ref="Q402:Q465">L402/N402*100</f>
        <v>126.50602409638554</v>
      </c>
      <c r="R402">
        <v>7.11</v>
      </c>
      <c r="T402">
        <v>6.46</v>
      </c>
      <c r="U402" s="2"/>
      <c r="V402">
        <v>5.87</v>
      </c>
      <c r="X402" s="52">
        <f t="shared" si="52"/>
        <v>216.0618388934093</v>
      </c>
      <c r="Y402">
        <v>13.52</v>
      </c>
      <c r="Z402" s="52">
        <f t="shared" si="53"/>
        <v>196.405325443787</v>
      </c>
    </row>
    <row r="403" spans="1:26" ht="12.75">
      <c r="A403" s="15" t="s">
        <v>432</v>
      </c>
      <c r="B403" s="16" t="s">
        <v>130</v>
      </c>
      <c r="C403" s="17">
        <v>133220</v>
      </c>
      <c r="D403" s="30">
        <f aca="true" t="shared" si="59" ref="D403:D466">((ROUND(L403*255.5,0))*1.1)</f>
        <v>2655.4</v>
      </c>
      <c r="E403" s="2">
        <f aca="true" t="shared" si="60" ref="E403:E466">ROUND(L403*1.3,2)</f>
        <v>12.29</v>
      </c>
      <c r="F403" s="71">
        <v>12.29</v>
      </c>
      <c r="G403" s="1">
        <v>2655.4</v>
      </c>
      <c r="H403" s="1">
        <v>2414</v>
      </c>
      <c r="I403" s="52">
        <f t="shared" si="54"/>
        <v>117.91296625222026</v>
      </c>
      <c r="J403">
        <v>2252</v>
      </c>
      <c r="K403">
        <f t="shared" si="55"/>
        <v>2252</v>
      </c>
      <c r="L403">
        <v>9.45</v>
      </c>
      <c r="M403">
        <v>8.22</v>
      </c>
      <c r="N403">
        <v>7.47</v>
      </c>
      <c r="O403">
        <f t="shared" si="56"/>
        <v>2082.4118999999996</v>
      </c>
      <c r="P403" s="52">
        <f t="shared" si="57"/>
        <v>127.51559861908206</v>
      </c>
      <c r="Q403" s="52">
        <f t="shared" si="58"/>
        <v>126.50602409638554</v>
      </c>
      <c r="R403">
        <v>7.11</v>
      </c>
      <c r="T403">
        <v>6.46</v>
      </c>
      <c r="U403" s="2"/>
      <c r="V403">
        <v>5.87</v>
      </c>
      <c r="X403" s="52">
        <f aca="true" t="shared" si="61" ref="X403:X466">D403/F403</f>
        <v>216.0618388934093</v>
      </c>
      <c r="Y403">
        <v>11.25</v>
      </c>
      <c r="Z403" s="52">
        <f aca="true" t="shared" si="62" ref="Z403:Z466">D403/Y403</f>
        <v>236.03555555555556</v>
      </c>
    </row>
    <row r="404" spans="1:26" ht="12.75">
      <c r="A404" s="15" t="s">
        <v>433</v>
      </c>
      <c r="B404" s="16" t="s">
        <v>130</v>
      </c>
      <c r="C404" s="17">
        <v>133221</v>
      </c>
      <c r="D404" s="30">
        <f t="shared" si="59"/>
        <v>2655.4</v>
      </c>
      <c r="E404" s="2">
        <f t="shared" si="60"/>
        <v>12.29</v>
      </c>
      <c r="F404" s="71">
        <v>12.29</v>
      </c>
      <c r="G404" s="1">
        <v>2655.4</v>
      </c>
      <c r="H404" s="1">
        <v>2414</v>
      </c>
      <c r="I404" s="52">
        <f t="shared" si="54"/>
        <v>117.91296625222026</v>
      </c>
      <c r="J404">
        <v>2252</v>
      </c>
      <c r="K404">
        <f t="shared" si="55"/>
        <v>2252</v>
      </c>
      <c r="L404">
        <v>9.45</v>
      </c>
      <c r="M404">
        <v>8.22</v>
      </c>
      <c r="N404">
        <v>7.47</v>
      </c>
      <c r="O404">
        <f t="shared" si="56"/>
        <v>2082.4118999999996</v>
      </c>
      <c r="P404" s="52">
        <f t="shared" si="57"/>
        <v>127.51559861908206</v>
      </c>
      <c r="Q404" s="52">
        <f t="shared" si="58"/>
        <v>126.50602409638554</v>
      </c>
      <c r="R404">
        <v>7.11</v>
      </c>
      <c r="T404">
        <v>6.46</v>
      </c>
      <c r="U404" s="2"/>
      <c r="V404">
        <v>5.87</v>
      </c>
      <c r="X404" s="52">
        <f t="shared" si="61"/>
        <v>216.0618388934093</v>
      </c>
      <c r="Y404">
        <v>11.25</v>
      </c>
      <c r="Z404" s="52">
        <f t="shared" si="62"/>
        <v>236.03555555555556</v>
      </c>
    </row>
    <row r="405" spans="1:26" ht="12.75">
      <c r="A405" s="15" t="s">
        <v>434</v>
      </c>
      <c r="B405" s="16" t="s">
        <v>130</v>
      </c>
      <c r="C405" s="17">
        <v>133223</v>
      </c>
      <c r="D405" s="30">
        <f t="shared" si="59"/>
        <v>2655.4</v>
      </c>
      <c r="E405" s="2">
        <f t="shared" si="60"/>
        <v>12.29</v>
      </c>
      <c r="F405" s="71">
        <v>12.29</v>
      </c>
      <c r="G405" s="1">
        <v>2655.4</v>
      </c>
      <c r="H405" s="1">
        <v>2414</v>
      </c>
      <c r="I405" s="52">
        <f t="shared" si="54"/>
        <v>117.91296625222026</v>
      </c>
      <c r="J405">
        <v>2252</v>
      </c>
      <c r="K405">
        <f t="shared" si="55"/>
        <v>2252</v>
      </c>
      <c r="L405">
        <v>9.45</v>
      </c>
      <c r="M405">
        <v>8.22</v>
      </c>
      <c r="N405">
        <v>7.47</v>
      </c>
      <c r="O405">
        <f t="shared" si="56"/>
        <v>2082.4118999999996</v>
      </c>
      <c r="P405" s="52">
        <f t="shared" si="57"/>
        <v>127.51559861908206</v>
      </c>
      <c r="Q405" s="52">
        <f t="shared" si="58"/>
        <v>126.50602409638554</v>
      </c>
      <c r="R405">
        <v>7.11</v>
      </c>
      <c r="T405">
        <v>6.46</v>
      </c>
      <c r="U405" s="2"/>
      <c r="V405">
        <v>5.87</v>
      </c>
      <c r="X405" s="52">
        <f t="shared" si="61"/>
        <v>216.0618388934093</v>
      </c>
      <c r="Y405">
        <v>13.52</v>
      </c>
      <c r="Z405" s="52">
        <f t="shared" si="62"/>
        <v>196.405325443787</v>
      </c>
    </row>
    <row r="406" spans="1:26" ht="12.75">
      <c r="A406" s="15" t="s">
        <v>435</v>
      </c>
      <c r="B406" s="16" t="s">
        <v>130</v>
      </c>
      <c r="C406" s="17">
        <v>133224</v>
      </c>
      <c r="D406" s="30">
        <f t="shared" si="59"/>
        <v>2212.1000000000004</v>
      </c>
      <c r="E406" s="2">
        <f t="shared" si="60"/>
        <v>10.23</v>
      </c>
      <c r="F406" s="71">
        <v>10.23</v>
      </c>
      <c r="G406" s="1">
        <v>2212.1</v>
      </c>
      <c r="H406" s="1">
        <v>2011</v>
      </c>
      <c r="I406" s="52">
        <f t="shared" si="54"/>
        <v>118.04162219850589</v>
      </c>
      <c r="J406">
        <v>1874</v>
      </c>
      <c r="K406">
        <f t="shared" si="55"/>
        <v>1874</v>
      </c>
      <c r="L406">
        <v>7.87</v>
      </c>
      <c r="M406">
        <v>6.84</v>
      </c>
      <c r="N406">
        <v>6.22</v>
      </c>
      <c r="O406">
        <f t="shared" si="56"/>
        <v>1733.9493999999997</v>
      </c>
      <c r="P406" s="52">
        <f t="shared" si="57"/>
        <v>127.57581045905957</v>
      </c>
      <c r="Q406" s="52">
        <f t="shared" si="58"/>
        <v>126.52733118971062</v>
      </c>
      <c r="R406">
        <v>5.92</v>
      </c>
      <c r="T406">
        <v>5.38</v>
      </c>
      <c r="U406" s="2"/>
      <c r="V406">
        <v>4.89</v>
      </c>
      <c r="X406" s="52">
        <f t="shared" si="61"/>
        <v>216.236559139785</v>
      </c>
      <c r="Y406">
        <v>13.52</v>
      </c>
      <c r="Z406" s="52">
        <f t="shared" si="62"/>
        <v>163.6168639053255</v>
      </c>
    </row>
    <row r="407" spans="1:26" ht="12.75">
      <c r="A407" s="15" t="s">
        <v>436</v>
      </c>
      <c r="B407" s="16" t="s">
        <v>130</v>
      </c>
      <c r="C407" s="17">
        <v>133230</v>
      </c>
      <c r="D407" s="30">
        <f t="shared" si="59"/>
        <v>2212.1000000000004</v>
      </c>
      <c r="E407" s="2">
        <f t="shared" si="60"/>
        <v>10.23</v>
      </c>
      <c r="F407" s="71">
        <v>10.23</v>
      </c>
      <c r="G407" s="1">
        <v>2212.1</v>
      </c>
      <c r="H407" s="1">
        <v>2011</v>
      </c>
      <c r="I407" s="52">
        <f t="shared" si="54"/>
        <v>118.04162219850589</v>
      </c>
      <c r="J407">
        <v>1874</v>
      </c>
      <c r="K407">
        <f t="shared" si="55"/>
        <v>1874</v>
      </c>
      <c r="L407">
        <v>7.87</v>
      </c>
      <c r="M407">
        <v>6.84</v>
      </c>
      <c r="N407">
        <v>6.22</v>
      </c>
      <c r="O407">
        <f t="shared" si="56"/>
        <v>1733.9493999999997</v>
      </c>
      <c r="P407" s="52">
        <f t="shared" si="57"/>
        <v>127.57581045905957</v>
      </c>
      <c r="Q407" s="52">
        <f t="shared" si="58"/>
        <v>126.52733118971062</v>
      </c>
      <c r="R407">
        <v>5.92</v>
      </c>
      <c r="T407">
        <v>5.38</v>
      </c>
      <c r="U407" s="2"/>
      <c r="V407">
        <v>4.89</v>
      </c>
      <c r="X407" s="52">
        <f t="shared" si="61"/>
        <v>216.236559139785</v>
      </c>
      <c r="Y407">
        <v>13.52</v>
      </c>
      <c r="Z407" s="52">
        <f t="shared" si="62"/>
        <v>163.6168639053255</v>
      </c>
    </row>
    <row r="408" spans="1:26" ht="12.75">
      <c r="A408" s="15" t="s">
        <v>437</v>
      </c>
      <c r="B408" s="16" t="s">
        <v>130</v>
      </c>
      <c r="C408" s="17">
        <v>133239</v>
      </c>
      <c r="D408" s="30">
        <f t="shared" si="59"/>
        <v>2655.4</v>
      </c>
      <c r="E408" s="2">
        <f t="shared" si="60"/>
        <v>12.29</v>
      </c>
      <c r="F408" s="71">
        <v>12.29</v>
      </c>
      <c r="G408" s="1">
        <v>2655.4</v>
      </c>
      <c r="H408" s="1">
        <v>2414</v>
      </c>
      <c r="I408" s="52">
        <f t="shared" si="54"/>
        <v>117.91296625222026</v>
      </c>
      <c r="J408">
        <v>2252</v>
      </c>
      <c r="K408">
        <f t="shared" si="55"/>
        <v>2252</v>
      </c>
      <c r="L408">
        <v>9.45</v>
      </c>
      <c r="M408">
        <v>8.22</v>
      </c>
      <c r="N408">
        <v>7.47</v>
      </c>
      <c r="O408">
        <f t="shared" si="56"/>
        <v>2082.4118999999996</v>
      </c>
      <c r="P408" s="52">
        <f t="shared" si="57"/>
        <v>127.51559861908206</v>
      </c>
      <c r="Q408" s="52">
        <f t="shared" si="58"/>
        <v>126.50602409638554</v>
      </c>
      <c r="R408">
        <v>7.11</v>
      </c>
      <c r="T408">
        <v>6.46</v>
      </c>
      <c r="U408" s="2"/>
      <c r="V408">
        <v>5.87</v>
      </c>
      <c r="X408" s="52">
        <f t="shared" si="61"/>
        <v>216.0618388934093</v>
      </c>
      <c r="Y408">
        <v>26.87</v>
      </c>
      <c r="Z408" s="52">
        <f t="shared" si="62"/>
        <v>98.82396724972088</v>
      </c>
    </row>
    <row r="409" spans="1:26" ht="12.75">
      <c r="A409" s="15" t="s">
        <v>438</v>
      </c>
      <c r="B409" s="16" t="s">
        <v>130</v>
      </c>
      <c r="C409" s="17">
        <v>133244</v>
      </c>
      <c r="D409" s="30">
        <f t="shared" si="59"/>
        <v>2655.4</v>
      </c>
      <c r="E409" s="2">
        <f t="shared" si="60"/>
        <v>12.29</v>
      </c>
      <c r="F409" s="71">
        <v>12.29</v>
      </c>
      <c r="G409" s="1">
        <v>2655.4</v>
      </c>
      <c r="H409" s="1">
        <v>2414</v>
      </c>
      <c r="I409" s="52">
        <f t="shared" si="54"/>
        <v>117.91296625222026</v>
      </c>
      <c r="J409">
        <v>2252</v>
      </c>
      <c r="K409">
        <f t="shared" si="55"/>
        <v>2252</v>
      </c>
      <c r="L409">
        <v>9.45</v>
      </c>
      <c r="M409">
        <v>8.22</v>
      </c>
      <c r="N409">
        <v>7.47</v>
      </c>
      <c r="O409">
        <f t="shared" si="56"/>
        <v>2082.4118999999996</v>
      </c>
      <c r="P409" s="52">
        <f t="shared" si="57"/>
        <v>127.51559861908206</v>
      </c>
      <c r="Q409" s="52">
        <f t="shared" si="58"/>
        <v>126.50602409638554</v>
      </c>
      <c r="R409">
        <v>7.11</v>
      </c>
      <c r="T409">
        <v>6.46</v>
      </c>
      <c r="U409" s="2"/>
      <c r="V409">
        <v>5.87</v>
      </c>
      <c r="X409" s="52">
        <f t="shared" si="61"/>
        <v>216.0618388934093</v>
      </c>
      <c r="Y409">
        <v>24.6</v>
      </c>
      <c r="Z409" s="52">
        <f t="shared" si="62"/>
        <v>107.9430894308943</v>
      </c>
    </row>
    <row r="410" spans="1:26" ht="12.75">
      <c r="A410" s="15" t="s">
        <v>439</v>
      </c>
      <c r="B410" s="16" t="s">
        <v>130</v>
      </c>
      <c r="C410" s="17">
        <v>133245</v>
      </c>
      <c r="D410" s="30">
        <f t="shared" si="59"/>
        <v>2655.4</v>
      </c>
      <c r="E410" s="2">
        <f t="shared" si="60"/>
        <v>12.29</v>
      </c>
      <c r="F410" s="71">
        <v>12.29</v>
      </c>
      <c r="G410" s="1">
        <v>2655.4</v>
      </c>
      <c r="H410" s="1">
        <v>2414</v>
      </c>
      <c r="I410" s="52">
        <f t="shared" si="54"/>
        <v>117.91296625222026</v>
      </c>
      <c r="J410">
        <v>2252</v>
      </c>
      <c r="K410">
        <f t="shared" si="55"/>
        <v>2252</v>
      </c>
      <c r="L410">
        <v>9.45</v>
      </c>
      <c r="M410">
        <v>8.22</v>
      </c>
      <c r="N410">
        <v>7.47</v>
      </c>
      <c r="O410">
        <f t="shared" si="56"/>
        <v>2082.4118999999996</v>
      </c>
      <c r="P410" s="52">
        <f t="shared" si="57"/>
        <v>127.51559861908206</v>
      </c>
      <c r="Q410" s="52">
        <f t="shared" si="58"/>
        <v>126.50602409638554</v>
      </c>
      <c r="R410">
        <v>7.11</v>
      </c>
      <c r="T410">
        <v>6.46</v>
      </c>
      <c r="U410" s="2"/>
      <c r="V410">
        <v>5.87</v>
      </c>
      <c r="X410" s="52">
        <f t="shared" si="61"/>
        <v>216.0618388934093</v>
      </c>
      <c r="Y410">
        <v>82.52</v>
      </c>
      <c r="Z410" s="52">
        <f t="shared" si="62"/>
        <v>32.17886572952012</v>
      </c>
    </row>
    <row r="411" spans="1:26" ht="12.75">
      <c r="A411" s="15" t="s">
        <v>440</v>
      </c>
      <c r="B411" s="16" t="s">
        <v>202</v>
      </c>
      <c r="C411" s="17">
        <v>133701</v>
      </c>
      <c r="D411" s="30">
        <f t="shared" si="59"/>
        <v>5281.1</v>
      </c>
      <c r="E411" s="2">
        <f t="shared" si="60"/>
        <v>24.43</v>
      </c>
      <c r="F411" s="71">
        <v>24.43</v>
      </c>
      <c r="G411" s="1">
        <v>5281.1</v>
      </c>
      <c r="H411" s="1">
        <v>4801</v>
      </c>
      <c r="I411" s="52">
        <f t="shared" si="54"/>
        <v>117.96068796068798</v>
      </c>
      <c r="J411">
        <v>4477</v>
      </c>
      <c r="K411">
        <f t="shared" si="55"/>
        <v>4477</v>
      </c>
      <c r="L411">
        <v>18.79</v>
      </c>
      <c r="M411">
        <v>16.34</v>
      </c>
      <c r="N411">
        <v>14.85</v>
      </c>
      <c r="O411">
        <f t="shared" si="56"/>
        <v>4139.7345</v>
      </c>
      <c r="P411" s="52">
        <f t="shared" si="57"/>
        <v>127.57098311497998</v>
      </c>
      <c r="Q411" s="52">
        <f t="shared" si="58"/>
        <v>126.53198653198655</v>
      </c>
      <c r="R411">
        <v>14.14</v>
      </c>
      <c r="T411">
        <v>12.85</v>
      </c>
      <c r="U411" s="2"/>
      <c r="V411">
        <v>11.68</v>
      </c>
      <c r="X411" s="52">
        <f t="shared" si="61"/>
        <v>216.17273843634877</v>
      </c>
      <c r="Y411">
        <v>59.53</v>
      </c>
      <c r="Z411" s="52">
        <f t="shared" si="62"/>
        <v>88.71325382160256</v>
      </c>
    </row>
    <row r="412" spans="1:26" ht="12.75">
      <c r="A412" s="15" t="s">
        <v>441</v>
      </c>
      <c r="B412" s="16" t="s">
        <v>202</v>
      </c>
      <c r="C412" s="17">
        <v>133702</v>
      </c>
      <c r="D412" s="30">
        <f t="shared" si="59"/>
        <v>4834.5</v>
      </c>
      <c r="E412" s="2">
        <f t="shared" si="60"/>
        <v>22.36</v>
      </c>
      <c r="F412" s="71">
        <v>22.36</v>
      </c>
      <c r="G412" s="1">
        <v>4834.5</v>
      </c>
      <c r="H412" s="1">
        <v>4395</v>
      </c>
      <c r="I412" s="52">
        <f t="shared" si="54"/>
        <v>117.94340082947062</v>
      </c>
      <c r="J412">
        <v>4099</v>
      </c>
      <c r="K412">
        <f t="shared" si="55"/>
        <v>4099</v>
      </c>
      <c r="L412">
        <v>17.2</v>
      </c>
      <c r="M412">
        <v>14.96</v>
      </c>
      <c r="N412">
        <v>13.6</v>
      </c>
      <c r="O412">
        <f t="shared" si="56"/>
        <v>3791.2719999999995</v>
      </c>
      <c r="P412" s="52">
        <f t="shared" si="57"/>
        <v>127.51656963678684</v>
      </c>
      <c r="Q412" s="52">
        <f t="shared" si="58"/>
        <v>126.47058823529412</v>
      </c>
      <c r="R412">
        <v>12.95</v>
      </c>
      <c r="T412">
        <v>11.77</v>
      </c>
      <c r="U412" s="2"/>
      <c r="V412">
        <v>10.7</v>
      </c>
      <c r="X412" s="52">
        <f t="shared" si="61"/>
        <v>216.21198568872987</v>
      </c>
      <c r="Y412">
        <v>9.24</v>
      </c>
      <c r="Z412" s="52">
        <f t="shared" si="62"/>
        <v>523.2142857142857</v>
      </c>
    </row>
    <row r="413" spans="1:26" ht="12.75">
      <c r="A413" s="15" t="s">
        <v>442</v>
      </c>
      <c r="B413" s="16" t="s">
        <v>443</v>
      </c>
      <c r="C413" s="17">
        <v>133801</v>
      </c>
      <c r="D413" s="30">
        <f t="shared" si="59"/>
        <v>16219.500000000002</v>
      </c>
      <c r="E413" s="2">
        <f t="shared" si="60"/>
        <v>75.02</v>
      </c>
      <c r="F413" s="71">
        <v>75.02</v>
      </c>
      <c r="G413" s="1">
        <v>16219.5</v>
      </c>
      <c r="H413" s="1">
        <v>14745</v>
      </c>
      <c r="I413" s="52">
        <f t="shared" si="54"/>
        <v>117.96857953305697</v>
      </c>
      <c r="J413">
        <v>13749</v>
      </c>
      <c r="K413">
        <f t="shared" si="55"/>
        <v>13749</v>
      </c>
      <c r="L413">
        <v>57.71</v>
      </c>
      <c r="M413">
        <v>50.18</v>
      </c>
      <c r="N413">
        <v>45.62</v>
      </c>
      <c r="O413">
        <f t="shared" si="56"/>
        <v>12717.487399999998</v>
      </c>
      <c r="P413" s="52">
        <f t="shared" si="57"/>
        <v>127.53698501796829</v>
      </c>
      <c r="Q413" s="52">
        <f t="shared" si="58"/>
        <v>126.5015344147304</v>
      </c>
      <c r="R413">
        <v>43.45</v>
      </c>
      <c r="T413">
        <v>39.5</v>
      </c>
      <c r="U413" s="2"/>
      <c r="V413">
        <v>35.91</v>
      </c>
      <c r="X413" s="52">
        <f t="shared" si="61"/>
        <v>216.20234604105576</v>
      </c>
      <c r="Y413">
        <v>9.9</v>
      </c>
      <c r="Z413" s="52">
        <f t="shared" si="62"/>
        <v>1638.3333333333335</v>
      </c>
    </row>
    <row r="414" spans="1:26" ht="12.75">
      <c r="A414" s="15" t="s">
        <v>444</v>
      </c>
      <c r="B414" s="16" t="s">
        <v>445</v>
      </c>
      <c r="C414" s="17">
        <v>133901</v>
      </c>
      <c r="D414" s="30">
        <f t="shared" si="59"/>
        <v>11699.6</v>
      </c>
      <c r="E414" s="2">
        <f t="shared" si="60"/>
        <v>54.12</v>
      </c>
      <c r="F414" s="71">
        <v>54.12</v>
      </c>
      <c r="G414" s="1">
        <v>11699.6</v>
      </c>
      <c r="H414" s="1">
        <v>10636</v>
      </c>
      <c r="I414" s="52">
        <f t="shared" si="54"/>
        <v>117.95140639177338</v>
      </c>
      <c r="J414">
        <v>9919</v>
      </c>
      <c r="K414">
        <f t="shared" si="55"/>
        <v>9919</v>
      </c>
      <c r="L414">
        <v>41.63</v>
      </c>
      <c r="M414">
        <v>36.2</v>
      </c>
      <c r="N414">
        <v>32.91</v>
      </c>
      <c r="O414">
        <f t="shared" si="56"/>
        <v>9174.320699999998</v>
      </c>
      <c r="P414" s="52">
        <f t="shared" si="57"/>
        <v>127.5255180473471</v>
      </c>
      <c r="Q414" s="52">
        <f t="shared" si="58"/>
        <v>126.49650562139169</v>
      </c>
      <c r="R414">
        <v>31.34</v>
      </c>
      <c r="T414">
        <v>28.49</v>
      </c>
      <c r="U414" s="2"/>
      <c r="V414">
        <v>25.9</v>
      </c>
      <c r="X414" s="52">
        <f t="shared" si="61"/>
        <v>216.1788617886179</v>
      </c>
      <c r="Y414">
        <v>9.24</v>
      </c>
      <c r="Z414" s="52">
        <f t="shared" si="62"/>
        <v>1266.1904761904761</v>
      </c>
    </row>
    <row r="415" spans="1:26" ht="12.75">
      <c r="A415" s="15" t="s">
        <v>446</v>
      </c>
      <c r="B415" s="16" t="s">
        <v>119</v>
      </c>
      <c r="C415" s="17">
        <v>134001</v>
      </c>
      <c r="D415" s="30">
        <f t="shared" si="59"/>
        <v>1816.1000000000001</v>
      </c>
      <c r="E415" s="2">
        <f t="shared" si="60"/>
        <v>8.4</v>
      </c>
      <c r="F415" s="71">
        <v>8.4</v>
      </c>
      <c r="G415" s="1">
        <v>1816.1</v>
      </c>
      <c r="H415" s="1">
        <v>1651</v>
      </c>
      <c r="I415" s="52">
        <f t="shared" si="54"/>
        <v>117.92857142857143</v>
      </c>
      <c r="J415">
        <v>1540</v>
      </c>
      <c r="K415">
        <f t="shared" si="55"/>
        <v>1540</v>
      </c>
      <c r="L415">
        <v>6.46</v>
      </c>
      <c r="M415">
        <v>5.62</v>
      </c>
      <c r="N415">
        <v>5.11</v>
      </c>
      <c r="O415">
        <f t="shared" si="56"/>
        <v>1424.5147</v>
      </c>
      <c r="P415" s="52">
        <f t="shared" si="57"/>
        <v>127.48903187871632</v>
      </c>
      <c r="Q415" s="52">
        <f t="shared" si="58"/>
        <v>126.41878669275928</v>
      </c>
      <c r="R415">
        <v>4.87</v>
      </c>
      <c r="T415">
        <v>4.43</v>
      </c>
      <c r="U415" s="2"/>
      <c r="V415">
        <v>4.03</v>
      </c>
      <c r="X415" s="52">
        <f t="shared" si="61"/>
        <v>216.20238095238096</v>
      </c>
      <c r="Y415">
        <v>9.05</v>
      </c>
      <c r="Z415" s="52">
        <f t="shared" si="62"/>
        <v>200.67403314917127</v>
      </c>
    </row>
    <row r="416" spans="1:26" ht="12.75">
      <c r="A416" s="15" t="s">
        <v>447</v>
      </c>
      <c r="B416" s="16" t="s">
        <v>119</v>
      </c>
      <c r="C416" s="17">
        <v>134002</v>
      </c>
      <c r="D416" s="30">
        <f t="shared" si="59"/>
        <v>1944.8000000000002</v>
      </c>
      <c r="E416" s="2">
        <f t="shared" si="60"/>
        <v>9</v>
      </c>
      <c r="F416" s="71">
        <v>9</v>
      </c>
      <c r="G416" s="1">
        <v>1944.8</v>
      </c>
      <c r="H416" s="1">
        <v>1768</v>
      </c>
      <c r="I416" s="52">
        <f t="shared" si="54"/>
        <v>117.93814432989691</v>
      </c>
      <c r="J416">
        <v>1649</v>
      </c>
      <c r="K416">
        <f t="shared" si="55"/>
        <v>1649</v>
      </c>
      <c r="L416">
        <v>6.92</v>
      </c>
      <c r="M416">
        <v>6.02</v>
      </c>
      <c r="N416">
        <v>5.47</v>
      </c>
      <c r="O416">
        <f t="shared" si="56"/>
        <v>1524.8718999999999</v>
      </c>
      <c r="P416" s="52">
        <f t="shared" si="57"/>
        <v>127.53858209335489</v>
      </c>
      <c r="Q416" s="52">
        <f t="shared" si="58"/>
        <v>126.50822669104204</v>
      </c>
      <c r="R416">
        <v>5.21</v>
      </c>
      <c r="T416">
        <v>4.74</v>
      </c>
      <c r="U416" s="2"/>
      <c r="V416">
        <v>4.31</v>
      </c>
      <c r="X416" s="52">
        <f t="shared" si="61"/>
        <v>216.0888888888889</v>
      </c>
      <c r="Y416">
        <v>9.05</v>
      </c>
      <c r="Z416" s="52">
        <f t="shared" si="62"/>
        <v>214.8950276243094</v>
      </c>
    </row>
    <row r="417" spans="1:26" ht="12.75">
      <c r="A417" s="15" t="s">
        <v>448</v>
      </c>
      <c r="B417" s="16" t="s">
        <v>119</v>
      </c>
      <c r="C417" s="17">
        <v>134003</v>
      </c>
      <c r="D417" s="30">
        <f t="shared" si="59"/>
        <v>1816.1000000000001</v>
      </c>
      <c r="E417" s="2">
        <f t="shared" si="60"/>
        <v>8.4</v>
      </c>
      <c r="F417" s="71">
        <v>8.4</v>
      </c>
      <c r="G417" s="1">
        <v>1816.1</v>
      </c>
      <c r="H417" s="1">
        <v>1651</v>
      </c>
      <c r="I417" s="52">
        <f t="shared" si="54"/>
        <v>117.92857142857143</v>
      </c>
      <c r="J417">
        <v>1540</v>
      </c>
      <c r="K417">
        <f t="shared" si="55"/>
        <v>1540</v>
      </c>
      <c r="L417">
        <v>6.46</v>
      </c>
      <c r="M417">
        <v>5.62</v>
      </c>
      <c r="N417">
        <v>5.11</v>
      </c>
      <c r="O417">
        <f t="shared" si="56"/>
        <v>1424.5147</v>
      </c>
      <c r="P417" s="52">
        <f t="shared" si="57"/>
        <v>127.48903187871632</v>
      </c>
      <c r="Q417" s="52">
        <f t="shared" si="58"/>
        <v>126.41878669275928</v>
      </c>
      <c r="R417">
        <v>4.87</v>
      </c>
      <c r="T417">
        <v>4.43</v>
      </c>
      <c r="U417" s="2"/>
      <c r="V417">
        <v>4.03</v>
      </c>
      <c r="X417" s="52">
        <f t="shared" si="61"/>
        <v>216.20238095238096</v>
      </c>
      <c r="Y417">
        <v>9.71</v>
      </c>
      <c r="Z417" s="52">
        <f t="shared" si="62"/>
        <v>187.03398558187436</v>
      </c>
    </row>
    <row r="418" spans="1:26" ht="12.75">
      <c r="A418" s="15" t="s">
        <v>449</v>
      </c>
      <c r="B418" s="16" t="s">
        <v>119</v>
      </c>
      <c r="C418" s="17">
        <v>134004</v>
      </c>
      <c r="D418" s="30">
        <f t="shared" si="59"/>
        <v>1778.7</v>
      </c>
      <c r="E418" s="2">
        <f t="shared" si="60"/>
        <v>8.23</v>
      </c>
      <c r="F418" s="71">
        <v>8.23</v>
      </c>
      <c r="G418" s="1">
        <v>1778.7</v>
      </c>
      <c r="H418" s="1">
        <v>1617</v>
      </c>
      <c r="I418" s="52">
        <f t="shared" si="54"/>
        <v>118.02919708029198</v>
      </c>
      <c r="J418">
        <v>1507</v>
      </c>
      <c r="K418">
        <f t="shared" si="55"/>
        <v>1507</v>
      </c>
      <c r="L418">
        <v>6.33</v>
      </c>
      <c r="M418">
        <v>5.5</v>
      </c>
      <c r="N418">
        <v>5</v>
      </c>
      <c r="O418">
        <f t="shared" si="56"/>
        <v>1393.85</v>
      </c>
      <c r="P418" s="52">
        <f t="shared" si="57"/>
        <v>127.61057502600713</v>
      </c>
      <c r="Q418" s="52">
        <f t="shared" si="58"/>
        <v>126.6</v>
      </c>
      <c r="R418">
        <v>4.76</v>
      </c>
      <c r="T418">
        <v>4.33</v>
      </c>
      <c r="U418" s="2"/>
      <c r="V418">
        <v>3.94</v>
      </c>
      <c r="X418" s="52">
        <f t="shared" si="61"/>
        <v>216.1239368165249</v>
      </c>
      <c r="Y418">
        <v>9.9</v>
      </c>
      <c r="Z418" s="52">
        <f t="shared" si="62"/>
        <v>179.66666666666666</v>
      </c>
    </row>
    <row r="419" spans="1:26" ht="12.75">
      <c r="A419" s="15" t="s">
        <v>450</v>
      </c>
      <c r="B419" s="16" t="s">
        <v>119</v>
      </c>
      <c r="C419" s="17">
        <v>134005</v>
      </c>
      <c r="D419" s="30">
        <f t="shared" si="59"/>
        <v>1778.7</v>
      </c>
      <c r="E419" s="2">
        <f t="shared" si="60"/>
        <v>8.23</v>
      </c>
      <c r="F419" s="71">
        <v>8.23</v>
      </c>
      <c r="G419" s="1">
        <v>1778.7</v>
      </c>
      <c r="H419" s="1">
        <v>1617</v>
      </c>
      <c r="I419" s="52">
        <f t="shared" si="54"/>
        <v>118.02919708029198</v>
      </c>
      <c r="J419">
        <v>1507</v>
      </c>
      <c r="K419">
        <f t="shared" si="55"/>
        <v>1507</v>
      </c>
      <c r="L419">
        <v>6.33</v>
      </c>
      <c r="M419">
        <v>5.5</v>
      </c>
      <c r="N419">
        <v>5</v>
      </c>
      <c r="O419">
        <f t="shared" si="56"/>
        <v>1393.85</v>
      </c>
      <c r="P419" s="52">
        <f t="shared" si="57"/>
        <v>127.61057502600713</v>
      </c>
      <c r="Q419" s="52">
        <f t="shared" si="58"/>
        <v>126.6</v>
      </c>
      <c r="R419">
        <v>4.76</v>
      </c>
      <c r="T419">
        <v>4.33</v>
      </c>
      <c r="U419" s="2"/>
      <c r="V419">
        <v>3.94</v>
      </c>
      <c r="X419" s="52">
        <f t="shared" si="61"/>
        <v>216.1239368165249</v>
      </c>
      <c r="Y419">
        <v>9.9</v>
      </c>
      <c r="Z419" s="52">
        <f t="shared" si="62"/>
        <v>179.66666666666666</v>
      </c>
    </row>
    <row r="420" spans="1:26" ht="12.75">
      <c r="A420" s="15" t="s">
        <v>451</v>
      </c>
      <c r="B420" s="16" t="s">
        <v>119</v>
      </c>
      <c r="C420" s="17">
        <v>134007</v>
      </c>
      <c r="D420" s="30">
        <f t="shared" si="59"/>
        <v>1908.5000000000002</v>
      </c>
      <c r="E420" s="2">
        <f t="shared" si="60"/>
        <v>8.83</v>
      </c>
      <c r="F420" s="71">
        <v>8.83</v>
      </c>
      <c r="G420" s="1">
        <v>1908.5</v>
      </c>
      <c r="H420" s="1">
        <v>1735</v>
      </c>
      <c r="I420" s="52">
        <f t="shared" si="54"/>
        <v>118.02721088435375</v>
      </c>
      <c r="J420">
        <v>1617</v>
      </c>
      <c r="K420">
        <f t="shared" si="55"/>
        <v>1617</v>
      </c>
      <c r="L420">
        <v>6.79</v>
      </c>
      <c r="M420">
        <v>5.9</v>
      </c>
      <c r="N420">
        <v>5.36</v>
      </c>
      <c r="O420">
        <f t="shared" si="56"/>
        <v>1494.2072</v>
      </c>
      <c r="P420" s="52">
        <f t="shared" si="57"/>
        <v>127.7265964184887</v>
      </c>
      <c r="Q420" s="52">
        <f t="shared" si="58"/>
        <v>126.67910447761193</v>
      </c>
      <c r="R420">
        <v>5.1</v>
      </c>
      <c r="T420">
        <v>4.64</v>
      </c>
      <c r="U420" s="2"/>
      <c r="V420">
        <v>4.22</v>
      </c>
      <c r="X420" s="52">
        <f t="shared" si="61"/>
        <v>216.1381653454134</v>
      </c>
      <c r="Y420">
        <v>9.05</v>
      </c>
      <c r="Z420" s="52">
        <f t="shared" si="62"/>
        <v>210.8839779005525</v>
      </c>
    </row>
    <row r="421" spans="1:26" ht="12.75">
      <c r="A421" s="15" t="s">
        <v>452</v>
      </c>
      <c r="B421" s="16" t="s">
        <v>119</v>
      </c>
      <c r="C421" s="17">
        <v>134008</v>
      </c>
      <c r="D421" s="30">
        <f t="shared" si="59"/>
        <v>1944.8000000000002</v>
      </c>
      <c r="E421" s="2">
        <f t="shared" si="60"/>
        <v>9</v>
      </c>
      <c r="F421" s="71">
        <v>9</v>
      </c>
      <c r="G421" s="1">
        <v>1944.8</v>
      </c>
      <c r="H421" s="1">
        <v>1768</v>
      </c>
      <c r="I421" s="52">
        <f t="shared" si="54"/>
        <v>117.93814432989691</v>
      </c>
      <c r="J421">
        <v>1649</v>
      </c>
      <c r="K421">
        <f t="shared" si="55"/>
        <v>1649</v>
      </c>
      <c r="L421">
        <v>6.92</v>
      </c>
      <c r="M421">
        <v>6.02</v>
      </c>
      <c r="N421">
        <v>5.47</v>
      </c>
      <c r="O421">
        <f t="shared" si="56"/>
        <v>1524.8718999999999</v>
      </c>
      <c r="P421" s="52">
        <f t="shared" si="57"/>
        <v>127.53858209335489</v>
      </c>
      <c r="Q421" s="52">
        <f t="shared" si="58"/>
        <v>126.50822669104204</v>
      </c>
      <c r="R421">
        <v>5.21</v>
      </c>
      <c r="T421">
        <v>4.74</v>
      </c>
      <c r="U421" s="2"/>
      <c r="V421">
        <v>4.31</v>
      </c>
      <c r="X421" s="52">
        <f t="shared" si="61"/>
        <v>216.0888888888889</v>
      </c>
      <c r="Y421">
        <v>10.34</v>
      </c>
      <c r="Z421" s="52">
        <f t="shared" si="62"/>
        <v>188.08510638297875</v>
      </c>
    </row>
    <row r="422" spans="1:26" ht="12.75">
      <c r="A422" s="15" t="s">
        <v>453</v>
      </c>
      <c r="B422" s="16" t="s">
        <v>119</v>
      </c>
      <c r="C422" s="17">
        <v>134009</v>
      </c>
      <c r="D422" s="30">
        <f t="shared" si="59"/>
        <v>1944.8000000000002</v>
      </c>
      <c r="E422" s="2">
        <f t="shared" si="60"/>
        <v>9</v>
      </c>
      <c r="F422" s="71">
        <v>9</v>
      </c>
      <c r="G422" s="1">
        <v>1944.8</v>
      </c>
      <c r="H422" s="1">
        <v>1768</v>
      </c>
      <c r="I422" s="52">
        <f t="shared" si="54"/>
        <v>117.93814432989691</v>
      </c>
      <c r="J422">
        <v>1649</v>
      </c>
      <c r="K422">
        <f t="shared" si="55"/>
        <v>1649</v>
      </c>
      <c r="L422">
        <v>6.92</v>
      </c>
      <c r="M422">
        <v>6.02</v>
      </c>
      <c r="N422">
        <v>5.47</v>
      </c>
      <c r="O422">
        <f t="shared" si="56"/>
        <v>1524.8718999999999</v>
      </c>
      <c r="P422" s="52">
        <f t="shared" si="57"/>
        <v>127.53858209335489</v>
      </c>
      <c r="Q422" s="52">
        <f t="shared" si="58"/>
        <v>126.50822669104204</v>
      </c>
      <c r="R422">
        <v>5.21</v>
      </c>
      <c r="T422">
        <v>4.74</v>
      </c>
      <c r="U422" s="2"/>
      <c r="V422">
        <v>4.31</v>
      </c>
      <c r="X422" s="52">
        <f t="shared" si="61"/>
        <v>216.0888888888889</v>
      </c>
      <c r="Y422">
        <v>10.34</v>
      </c>
      <c r="Z422" s="52">
        <f t="shared" si="62"/>
        <v>188.08510638297875</v>
      </c>
    </row>
    <row r="423" spans="1:26" ht="12.75">
      <c r="A423" s="15" t="s">
        <v>454</v>
      </c>
      <c r="B423" s="16" t="s">
        <v>119</v>
      </c>
      <c r="C423" s="17">
        <v>134010</v>
      </c>
      <c r="D423" s="30">
        <f t="shared" si="59"/>
        <v>1778.7</v>
      </c>
      <c r="E423" s="2">
        <f t="shared" si="60"/>
        <v>8.23</v>
      </c>
      <c r="F423" s="71">
        <v>8.23</v>
      </c>
      <c r="G423" s="1">
        <v>1778.7</v>
      </c>
      <c r="H423" s="1">
        <v>1617</v>
      </c>
      <c r="I423" s="52">
        <f t="shared" si="54"/>
        <v>118.02919708029198</v>
      </c>
      <c r="J423">
        <v>1507</v>
      </c>
      <c r="K423">
        <f t="shared" si="55"/>
        <v>1507</v>
      </c>
      <c r="L423">
        <v>6.33</v>
      </c>
      <c r="M423">
        <v>5.5</v>
      </c>
      <c r="N423">
        <v>5</v>
      </c>
      <c r="O423">
        <f t="shared" si="56"/>
        <v>1393.85</v>
      </c>
      <c r="P423" s="52">
        <f t="shared" si="57"/>
        <v>127.61057502600713</v>
      </c>
      <c r="Q423" s="52">
        <f t="shared" si="58"/>
        <v>126.6</v>
      </c>
      <c r="R423">
        <v>4.76</v>
      </c>
      <c r="T423">
        <v>4.33</v>
      </c>
      <c r="U423" s="2"/>
      <c r="V423">
        <v>3.94</v>
      </c>
      <c r="X423" s="52">
        <f t="shared" si="61"/>
        <v>216.1239368165249</v>
      </c>
      <c r="Y423">
        <v>10.34</v>
      </c>
      <c r="Z423" s="52">
        <f t="shared" si="62"/>
        <v>172.0212765957447</v>
      </c>
    </row>
    <row r="424" spans="1:26" ht="12.75">
      <c r="A424" s="15" t="s">
        <v>455</v>
      </c>
      <c r="B424" s="16" t="s">
        <v>119</v>
      </c>
      <c r="C424" s="17">
        <v>134011</v>
      </c>
      <c r="D424" s="30">
        <f t="shared" si="59"/>
        <v>2031.7000000000003</v>
      </c>
      <c r="E424" s="2">
        <f t="shared" si="60"/>
        <v>9.4</v>
      </c>
      <c r="F424" s="71">
        <v>9.4</v>
      </c>
      <c r="G424" s="1">
        <v>2031.7</v>
      </c>
      <c r="H424" s="1">
        <v>1847</v>
      </c>
      <c r="I424" s="52">
        <f t="shared" si="54"/>
        <v>117.91642484039468</v>
      </c>
      <c r="J424">
        <v>1723</v>
      </c>
      <c r="K424">
        <f t="shared" si="55"/>
        <v>1723</v>
      </c>
      <c r="L424">
        <v>7.23</v>
      </c>
      <c r="M424">
        <v>6.29</v>
      </c>
      <c r="N424">
        <v>5.72</v>
      </c>
      <c r="O424">
        <f t="shared" si="56"/>
        <v>1594.5643999999998</v>
      </c>
      <c r="P424" s="52">
        <f t="shared" si="57"/>
        <v>127.41410757696588</v>
      </c>
      <c r="Q424" s="52">
        <f t="shared" si="58"/>
        <v>126.39860139860141</v>
      </c>
      <c r="R424">
        <v>5.45</v>
      </c>
      <c r="T424">
        <v>4.95</v>
      </c>
      <c r="U424" s="2"/>
      <c r="V424">
        <v>4.5</v>
      </c>
      <c r="X424" s="52">
        <f t="shared" si="61"/>
        <v>216.13829787234044</v>
      </c>
      <c r="Y424">
        <v>10.34</v>
      </c>
      <c r="Z424" s="52">
        <f t="shared" si="62"/>
        <v>196.4893617021277</v>
      </c>
    </row>
    <row r="425" spans="1:26" ht="12.75">
      <c r="A425" s="15" t="s">
        <v>456</v>
      </c>
      <c r="B425" s="16" t="s">
        <v>119</v>
      </c>
      <c r="C425" s="17">
        <v>134012</v>
      </c>
      <c r="D425" s="30">
        <f t="shared" si="59"/>
        <v>2031.7000000000003</v>
      </c>
      <c r="E425" s="2">
        <f t="shared" si="60"/>
        <v>9.4</v>
      </c>
      <c r="F425" s="71">
        <v>9.4</v>
      </c>
      <c r="G425" s="1">
        <v>2031.7</v>
      </c>
      <c r="H425" s="1">
        <v>1847</v>
      </c>
      <c r="I425" s="52">
        <f t="shared" si="54"/>
        <v>117.91642484039468</v>
      </c>
      <c r="J425">
        <v>1723</v>
      </c>
      <c r="K425">
        <f t="shared" si="55"/>
        <v>1723</v>
      </c>
      <c r="L425">
        <v>7.23</v>
      </c>
      <c r="M425">
        <v>6.29</v>
      </c>
      <c r="N425">
        <v>5.72</v>
      </c>
      <c r="O425">
        <f t="shared" si="56"/>
        <v>1594.5643999999998</v>
      </c>
      <c r="P425" s="52">
        <f t="shared" si="57"/>
        <v>127.41410757696588</v>
      </c>
      <c r="Q425" s="52">
        <f t="shared" si="58"/>
        <v>126.39860139860141</v>
      </c>
      <c r="R425">
        <v>5.45</v>
      </c>
      <c r="T425">
        <v>4.95</v>
      </c>
      <c r="U425" s="2"/>
      <c r="V425">
        <v>4.5</v>
      </c>
      <c r="X425" s="52">
        <f t="shared" si="61"/>
        <v>216.13829787234044</v>
      </c>
      <c r="Y425">
        <v>9.71</v>
      </c>
      <c r="Z425" s="52">
        <f t="shared" si="62"/>
        <v>209.2378990731205</v>
      </c>
    </row>
    <row r="426" spans="1:26" ht="12.75">
      <c r="A426" s="15" t="s">
        <v>457</v>
      </c>
      <c r="B426" s="16" t="s">
        <v>119</v>
      </c>
      <c r="C426" s="17">
        <v>134014</v>
      </c>
      <c r="D426" s="30">
        <f t="shared" si="59"/>
        <v>2031.7000000000003</v>
      </c>
      <c r="E426" s="2">
        <f t="shared" si="60"/>
        <v>9.4</v>
      </c>
      <c r="F426" s="71">
        <v>9.4</v>
      </c>
      <c r="G426" s="1">
        <v>2031.7</v>
      </c>
      <c r="H426" s="1">
        <v>1847</v>
      </c>
      <c r="I426" s="52">
        <f t="shared" si="54"/>
        <v>117.91642484039468</v>
      </c>
      <c r="J426">
        <v>1723</v>
      </c>
      <c r="K426">
        <f t="shared" si="55"/>
        <v>1723</v>
      </c>
      <c r="L426">
        <v>7.23</v>
      </c>
      <c r="M426">
        <v>6.29</v>
      </c>
      <c r="N426">
        <v>5.72</v>
      </c>
      <c r="O426">
        <f t="shared" si="56"/>
        <v>1594.5643999999998</v>
      </c>
      <c r="P426" s="52">
        <f t="shared" si="57"/>
        <v>127.41410757696588</v>
      </c>
      <c r="Q426" s="52">
        <f t="shared" si="58"/>
        <v>126.39860139860141</v>
      </c>
      <c r="R426">
        <v>5.45</v>
      </c>
      <c r="T426">
        <v>4.95</v>
      </c>
      <c r="U426" s="2"/>
      <c r="V426">
        <v>4.5</v>
      </c>
      <c r="X426" s="52">
        <f t="shared" si="61"/>
        <v>216.13829787234044</v>
      </c>
      <c r="Y426">
        <v>10.34</v>
      </c>
      <c r="Z426" s="52">
        <f t="shared" si="62"/>
        <v>196.4893617021277</v>
      </c>
    </row>
    <row r="427" spans="1:26" ht="12.75">
      <c r="A427" s="15" t="s">
        <v>458</v>
      </c>
      <c r="B427" s="16" t="s">
        <v>119</v>
      </c>
      <c r="C427" s="17">
        <v>134015</v>
      </c>
      <c r="D427" s="30">
        <f t="shared" si="59"/>
        <v>2031.7000000000003</v>
      </c>
      <c r="E427" s="2">
        <f t="shared" si="60"/>
        <v>9.4</v>
      </c>
      <c r="F427" s="71">
        <v>9.4</v>
      </c>
      <c r="G427" s="1">
        <v>2031.7</v>
      </c>
      <c r="H427" s="1">
        <v>1847</v>
      </c>
      <c r="I427" s="52">
        <f t="shared" si="54"/>
        <v>117.91642484039468</v>
      </c>
      <c r="J427">
        <v>1723</v>
      </c>
      <c r="K427">
        <f t="shared" si="55"/>
        <v>1723</v>
      </c>
      <c r="L427">
        <v>7.23</v>
      </c>
      <c r="M427">
        <v>6.29</v>
      </c>
      <c r="N427">
        <v>5.72</v>
      </c>
      <c r="O427">
        <f t="shared" si="56"/>
        <v>1594.5643999999998</v>
      </c>
      <c r="P427" s="52">
        <f t="shared" si="57"/>
        <v>127.41410757696588</v>
      </c>
      <c r="Q427" s="52">
        <f t="shared" si="58"/>
        <v>126.39860139860141</v>
      </c>
      <c r="R427">
        <v>5.45</v>
      </c>
      <c r="T427">
        <v>4.95</v>
      </c>
      <c r="U427" s="2"/>
      <c r="V427">
        <v>4.5</v>
      </c>
      <c r="X427" s="52">
        <f t="shared" si="61"/>
        <v>216.13829787234044</v>
      </c>
      <c r="Y427">
        <v>10.34</v>
      </c>
      <c r="Z427" s="52">
        <f t="shared" si="62"/>
        <v>196.4893617021277</v>
      </c>
    </row>
    <row r="428" spans="1:26" ht="12.75">
      <c r="A428" s="15" t="s">
        <v>459</v>
      </c>
      <c r="B428" s="16" t="s">
        <v>119</v>
      </c>
      <c r="C428" s="17">
        <v>134019</v>
      </c>
      <c r="D428" s="30">
        <f t="shared" si="59"/>
        <v>1908.5000000000002</v>
      </c>
      <c r="E428" s="2">
        <f t="shared" si="60"/>
        <v>8.83</v>
      </c>
      <c r="F428" s="71">
        <v>8.83</v>
      </c>
      <c r="G428" s="1">
        <v>1908.5</v>
      </c>
      <c r="H428" s="1">
        <v>1735</v>
      </c>
      <c r="I428" s="52">
        <f t="shared" si="54"/>
        <v>118.02721088435375</v>
      </c>
      <c r="J428">
        <v>1617</v>
      </c>
      <c r="K428">
        <f t="shared" si="55"/>
        <v>1617</v>
      </c>
      <c r="L428">
        <v>6.79</v>
      </c>
      <c r="M428">
        <v>5.9</v>
      </c>
      <c r="N428">
        <v>5.36</v>
      </c>
      <c r="O428">
        <f t="shared" si="56"/>
        <v>1494.2072</v>
      </c>
      <c r="P428" s="52">
        <f t="shared" si="57"/>
        <v>127.7265964184887</v>
      </c>
      <c r="Q428" s="52">
        <f t="shared" si="58"/>
        <v>126.67910447761193</v>
      </c>
      <c r="R428">
        <v>5.1</v>
      </c>
      <c r="T428">
        <v>4.64</v>
      </c>
      <c r="U428" s="2"/>
      <c r="V428">
        <v>4.22</v>
      </c>
      <c r="X428" s="52">
        <f t="shared" si="61"/>
        <v>216.1381653454134</v>
      </c>
      <c r="Y428">
        <v>10.34</v>
      </c>
      <c r="Z428" s="52">
        <f t="shared" si="62"/>
        <v>184.57446808510642</v>
      </c>
    </row>
    <row r="429" spans="1:26" ht="12.75">
      <c r="A429" s="15" t="s">
        <v>460</v>
      </c>
      <c r="B429" s="16" t="s">
        <v>119</v>
      </c>
      <c r="C429" s="17">
        <v>134020</v>
      </c>
      <c r="D429" s="30">
        <f t="shared" si="59"/>
        <v>2031.7000000000003</v>
      </c>
      <c r="E429" s="2">
        <f t="shared" si="60"/>
        <v>9.4</v>
      </c>
      <c r="F429" s="71">
        <v>9.4</v>
      </c>
      <c r="G429" s="1">
        <v>2031.7</v>
      </c>
      <c r="H429" s="1">
        <v>1847</v>
      </c>
      <c r="I429" s="52">
        <f t="shared" si="54"/>
        <v>117.91642484039468</v>
      </c>
      <c r="J429">
        <v>1723</v>
      </c>
      <c r="K429">
        <f t="shared" si="55"/>
        <v>1723</v>
      </c>
      <c r="L429">
        <v>7.23</v>
      </c>
      <c r="M429">
        <v>6.29</v>
      </c>
      <c r="N429">
        <v>5.72</v>
      </c>
      <c r="O429">
        <f t="shared" si="56"/>
        <v>1594.5643999999998</v>
      </c>
      <c r="P429" s="52">
        <f t="shared" si="57"/>
        <v>127.41410757696588</v>
      </c>
      <c r="Q429" s="52">
        <f t="shared" si="58"/>
        <v>126.39860139860141</v>
      </c>
      <c r="R429">
        <v>5.45</v>
      </c>
      <c r="T429">
        <v>4.95</v>
      </c>
      <c r="U429" s="2"/>
      <c r="V429">
        <v>4.5</v>
      </c>
      <c r="X429" s="52">
        <f t="shared" si="61"/>
        <v>216.13829787234044</v>
      </c>
      <c r="Y429">
        <v>10.77</v>
      </c>
      <c r="Z429" s="52">
        <f t="shared" si="62"/>
        <v>188.64438254410402</v>
      </c>
    </row>
    <row r="430" spans="1:26" ht="12.75">
      <c r="A430" s="15" t="s">
        <v>461</v>
      </c>
      <c r="B430" s="16" t="s">
        <v>119</v>
      </c>
      <c r="C430" s="17">
        <v>134039</v>
      </c>
      <c r="D430" s="30">
        <f t="shared" si="59"/>
        <v>2031.7000000000003</v>
      </c>
      <c r="E430" s="2">
        <f t="shared" si="60"/>
        <v>9.4</v>
      </c>
      <c r="F430" s="71">
        <v>9.4</v>
      </c>
      <c r="G430" s="1">
        <v>2031.7</v>
      </c>
      <c r="H430" s="1">
        <v>1847</v>
      </c>
      <c r="I430" s="52">
        <f t="shared" si="54"/>
        <v>117.91642484039468</v>
      </c>
      <c r="J430">
        <v>1723</v>
      </c>
      <c r="K430">
        <f t="shared" si="55"/>
        <v>1723</v>
      </c>
      <c r="L430">
        <v>7.23</v>
      </c>
      <c r="M430">
        <v>6.29</v>
      </c>
      <c r="N430">
        <v>5.72</v>
      </c>
      <c r="O430">
        <f t="shared" si="56"/>
        <v>1594.5643999999998</v>
      </c>
      <c r="P430" s="52">
        <f t="shared" si="57"/>
        <v>127.41410757696588</v>
      </c>
      <c r="Q430" s="52">
        <f t="shared" si="58"/>
        <v>126.39860139860141</v>
      </c>
      <c r="R430">
        <v>5.45</v>
      </c>
      <c r="T430">
        <v>4.95</v>
      </c>
      <c r="U430" s="2"/>
      <c r="V430">
        <v>4.5</v>
      </c>
      <c r="X430" s="52">
        <f t="shared" si="61"/>
        <v>216.13829787234044</v>
      </c>
      <c r="Y430">
        <v>10</v>
      </c>
      <c r="Z430" s="52">
        <f t="shared" si="62"/>
        <v>203.17000000000002</v>
      </c>
    </row>
    <row r="431" spans="1:26" ht="12.75">
      <c r="A431" s="15" t="s">
        <v>462</v>
      </c>
      <c r="B431" s="16" t="s">
        <v>119</v>
      </c>
      <c r="C431" s="17">
        <v>134040</v>
      </c>
      <c r="D431" s="30">
        <f t="shared" si="59"/>
        <v>2031.7000000000003</v>
      </c>
      <c r="E431" s="2">
        <f t="shared" si="60"/>
        <v>9.4</v>
      </c>
      <c r="F431" s="71">
        <v>9.4</v>
      </c>
      <c r="G431" s="1">
        <v>2031.7</v>
      </c>
      <c r="H431" s="1">
        <v>1847</v>
      </c>
      <c r="I431" s="52">
        <f t="shared" si="54"/>
        <v>117.91642484039468</v>
      </c>
      <c r="J431">
        <v>1723</v>
      </c>
      <c r="K431">
        <f t="shared" si="55"/>
        <v>1723</v>
      </c>
      <c r="L431">
        <v>7.23</v>
      </c>
      <c r="M431">
        <v>6.29</v>
      </c>
      <c r="N431">
        <v>5.72</v>
      </c>
      <c r="O431">
        <f t="shared" si="56"/>
        <v>1594.5643999999998</v>
      </c>
      <c r="P431" s="52">
        <f t="shared" si="57"/>
        <v>127.41410757696588</v>
      </c>
      <c r="Q431" s="52">
        <f t="shared" si="58"/>
        <v>126.39860139860141</v>
      </c>
      <c r="R431">
        <v>5.45</v>
      </c>
      <c r="T431">
        <v>4.95</v>
      </c>
      <c r="U431" s="2"/>
      <c r="V431">
        <v>4.5</v>
      </c>
      <c r="X431" s="52">
        <f t="shared" si="61"/>
        <v>216.13829787234044</v>
      </c>
      <c r="Y431">
        <v>11.98</v>
      </c>
      <c r="Z431" s="52">
        <f t="shared" si="62"/>
        <v>169.59098497495827</v>
      </c>
    </row>
    <row r="432" spans="1:26" ht="12.75">
      <c r="A432" s="24" t="s">
        <v>1129</v>
      </c>
      <c r="B432" s="25" t="s">
        <v>130</v>
      </c>
      <c r="C432" s="28">
        <v>134101</v>
      </c>
      <c r="D432" s="30">
        <f t="shared" si="59"/>
        <v>2116.4</v>
      </c>
      <c r="E432" s="2">
        <f t="shared" si="60"/>
        <v>9.79</v>
      </c>
      <c r="F432" s="71">
        <v>9.79</v>
      </c>
      <c r="G432" s="1">
        <v>2116.4</v>
      </c>
      <c r="H432" s="1">
        <v>1924</v>
      </c>
      <c r="I432" s="52">
        <f t="shared" si="54"/>
        <v>117.90529247910864</v>
      </c>
      <c r="J432">
        <v>1795</v>
      </c>
      <c r="K432">
        <f t="shared" si="55"/>
        <v>1795</v>
      </c>
      <c r="L432">
        <v>7.53</v>
      </c>
      <c r="M432">
        <v>6.55</v>
      </c>
      <c r="N432">
        <v>5.95</v>
      </c>
      <c r="O432">
        <f t="shared" si="56"/>
        <v>1658.6815</v>
      </c>
      <c r="P432" s="52">
        <f t="shared" si="57"/>
        <v>127.59532194698018</v>
      </c>
      <c r="Q432" s="52">
        <f t="shared" si="58"/>
        <v>126.55462184873949</v>
      </c>
      <c r="R432">
        <v>5.67</v>
      </c>
      <c r="T432">
        <v>5.15</v>
      </c>
      <c r="U432" s="2"/>
      <c r="V432" s="33">
        <v>4.68</v>
      </c>
      <c r="X432" s="52">
        <f t="shared" si="61"/>
        <v>216.1797752808989</v>
      </c>
      <c r="Y432">
        <v>10.77</v>
      </c>
      <c r="Z432" s="52">
        <f t="shared" si="62"/>
        <v>196.50882079851442</v>
      </c>
    </row>
    <row r="433" spans="1:26" ht="12.75">
      <c r="A433" s="15" t="s">
        <v>463</v>
      </c>
      <c r="B433" s="16" t="s">
        <v>130</v>
      </c>
      <c r="C433" s="17">
        <v>134102</v>
      </c>
      <c r="D433" s="30">
        <f t="shared" si="59"/>
        <v>1964.6000000000001</v>
      </c>
      <c r="E433" s="2">
        <f t="shared" si="60"/>
        <v>9.09</v>
      </c>
      <c r="F433" s="71">
        <v>9.09</v>
      </c>
      <c r="G433" s="1">
        <v>1964.6</v>
      </c>
      <c r="H433" s="1">
        <v>1786</v>
      </c>
      <c r="I433" s="52">
        <f t="shared" si="54"/>
        <v>117.9231692677071</v>
      </c>
      <c r="J433">
        <v>1666</v>
      </c>
      <c r="K433">
        <f t="shared" si="55"/>
        <v>1666</v>
      </c>
      <c r="L433">
        <v>6.99</v>
      </c>
      <c r="M433">
        <v>6.08</v>
      </c>
      <c r="N433">
        <v>5.53</v>
      </c>
      <c r="O433">
        <f t="shared" si="56"/>
        <v>1541.5981</v>
      </c>
      <c r="P433" s="52">
        <f t="shared" si="57"/>
        <v>127.43918145721639</v>
      </c>
      <c r="Q433" s="52">
        <f t="shared" si="58"/>
        <v>126.40144665461122</v>
      </c>
      <c r="R433">
        <v>5.27</v>
      </c>
      <c r="T433">
        <v>4.79</v>
      </c>
      <c r="U433" s="2"/>
      <c r="V433">
        <v>4.35</v>
      </c>
      <c r="X433" s="52">
        <f t="shared" si="61"/>
        <v>216.12761276127614</v>
      </c>
      <c r="Y433">
        <v>11.98</v>
      </c>
      <c r="Z433" s="52">
        <f t="shared" si="62"/>
        <v>163.98998330550918</v>
      </c>
    </row>
    <row r="434" spans="1:26" ht="12.75">
      <c r="A434" s="15" t="s">
        <v>464</v>
      </c>
      <c r="B434" s="16" t="s">
        <v>130</v>
      </c>
      <c r="C434" s="17">
        <v>134103</v>
      </c>
      <c r="D434" s="30">
        <f t="shared" si="59"/>
        <v>2355.1000000000004</v>
      </c>
      <c r="E434" s="2">
        <f t="shared" si="60"/>
        <v>10.89</v>
      </c>
      <c r="F434" s="71">
        <v>10.89</v>
      </c>
      <c r="G434" s="1">
        <v>2355.1</v>
      </c>
      <c r="H434" s="1">
        <v>2141</v>
      </c>
      <c r="I434" s="52">
        <f t="shared" si="54"/>
        <v>117.93189784677018</v>
      </c>
      <c r="J434">
        <v>1997</v>
      </c>
      <c r="K434">
        <f t="shared" si="55"/>
        <v>1997</v>
      </c>
      <c r="L434">
        <v>8.38</v>
      </c>
      <c r="M434">
        <v>7.29</v>
      </c>
      <c r="N434">
        <v>6.63</v>
      </c>
      <c r="O434">
        <f t="shared" si="56"/>
        <v>1848.2450999999999</v>
      </c>
      <c r="P434" s="52">
        <f t="shared" si="57"/>
        <v>127.42357601813745</v>
      </c>
      <c r="Q434" s="52">
        <f t="shared" si="58"/>
        <v>126.395173453997</v>
      </c>
      <c r="R434">
        <v>6.31</v>
      </c>
      <c r="T434">
        <v>5.74</v>
      </c>
      <c r="U434" s="2"/>
      <c r="V434">
        <v>5.22</v>
      </c>
      <c r="X434" s="52">
        <f t="shared" si="61"/>
        <v>216.2626262626263</v>
      </c>
      <c r="Y434">
        <v>11.98</v>
      </c>
      <c r="Z434" s="52">
        <f t="shared" si="62"/>
        <v>196.58597662771288</v>
      </c>
    </row>
    <row r="435" spans="1:26" ht="12.75">
      <c r="A435" s="15" t="s">
        <v>465</v>
      </c>
      <c r="B435" s="16" t="s">
        <v>130</v>
      </c>
      <c r="C435" s="54">
        <v>134104</v>
      </c>
      <c r="D435" s="30">
        <f t="shared" si="59"/>
        <v>2116.4</v>
      </c>
      <c r="E435" s="2">
        <f t="shared" si="60"/>
        <v>9.79</v>
      </c>
      <c r="F435" s="71">
        <v>9.79</v>
      </c>
      <c r="G435" s="1">
        <v>2116.4</v>
      </c>
      <c r="H435" s="1">
        <v>1924</v>
      </c>
      <c r="I435" s="52">
        <f t="shared" si="54"/>
        <v>117.90529247910864</v>
      </c>
      <c r="J435">
        <v>1795</v>
      </c>
      <c r="K435">
        <f t="shared" si="55"/>
        <v>1795</v>
      </c>
      <c r="L435">
        <v>7.53</v>
      </c>
      <c r="M435">
        <v>6.55</v>
      </c>
      <c r="N435">
        <v>5.95</v>
      </c>
      <c r="O435">
        <f t="shared" si="56"/>
        <v>1658.6815</v>
      </c>
      <c r="P435" s="52">
        <f t="shared" si="57"/>
        <v>127.59532194698018</v>
      </c>
      <c r="Q435" s="52">
        <f t="shared" si="58"/>
        <v>126.55462184873949</v>
      </c>
      <c r="R435">
        <v>5.67</v>
      </c>
      <c r="T435">
        <v>5.15</v>
      </c>
      <c r="U435" s="2"/>
      <c r="V435">
        <v>4.68</v>
      </c>
      <c r="X435" s="52">
        <f t="shared" si="61"/>
        <v>216.1797752808989</v>
      </c>
      <c r="Y435">
        <v>11.25</v>
      </c>
      <c r="Z435" s="52">
        <f t="shared" si="62"/>
        <v>188.12444444444446</v>
      </c>
    </row>
    <row r="436" spans="1:26" ht="12.75">
      <c r="A436" s="11" t="s">
        <v>466</v>
      </c>
      <c r="B436" s="12" t="s">
        <v>130</v>
      </c>
      <c r="C436" s="13">
        <v>134105</v>
      </c>
      <c r="D436" s="30">
        <f t="shared" si="59"/>
        <v>2355.1000000000004</v>
      </c>
      <c r="E436" s="2">
        <f t="shared" si="60"/>
        <v>10.89</v>
      </c>
      <c r="F436" s="71">
        <v>10.89</v>
      </c>
      <c r="G436" s="1">
        <v>2355.1</v>
      </c>
      <c r="H436" s="1">
        <v>2141</v>
      </c>
      <c r="I436" s="52">
        <f t="shared" si="54"/>
        <v>117.93189784677018</v>
      </c>
      <c r="J436">
        <v>1997</v>
      </c>
      <c r="K436">
        <f t="shared" si="55"/>
        <v>1997</v>
      </c>
      <c r="L436">
        <v>8.38</v>
      </c>
      <c r="M436">
        <v>7.29</v>
      </c>
      <c r="N436">
        <v>6.63</v>
      </c>
      <c r="O436">
        <f t="shared" si="56"/>
        <v>1848.2450999999999</v>
      </c>
      <c r="P436" s="52">
        <f t="shared" si="57"/>
        <v>127.42357601813745</v>
      </c>
      <c r="Q436" s="52">
        <f t="shared" si="58"/>
        <v>126.395173453997</v>
      </c>
      <c r="R436">
        <v>6.31</v>
      </c>
      <c r="T436">
        <v>5.74</v>
      </c>
      <c r="U436" s="2"/>
      <c r="V436">
        <v>5.22</v>
      </c>
      <c r="X436" s="52">
        <f t="shared" si="61"/>
        <v>216.2626262626263</v>
      </c>
      <c r="Y436">
        <v>10.52</v>
      </c>
      <c r="Z436" s="52">
        <f t="shared" si="62"/>
        <v>223.86882129277572</v>
      </c>
    </row>
    <row r="437" spans="1:26" ht="12.75">
      <c r="A437" s="11" t="s">
        <v>467</v>
      </c>
      <c r="B437" s="12" t="s">
        <v>130</v>
      </c>
      <c r="C437" s="13">
        <v>134108</v>
      </c>
      <c r="D437" s="30">
        <f t="shared" si="59"/>
        <v>2355.1000000000004</v>
      </c>
      <c r="E437" s="2">
        <f t="shared" si="60"/>
        <v>10.89</v>
      </c>
      <c r="F437" s="71">
        <v>10.89</v>
      </c>
      <c r="G437" s="1">
        <v>2355.1</v>
      </c>
      <c r="H437" s="1">
        <v>2141</v>
      </c>
      <c r="I437" s="52">
        <f t="shared" si="54"/>
        <v>117.93189784677018</v>
      </c>
      <c r="J437">
        <v>1997</v>
      </c>
      <c r="K437">
        <f t="shared" si="55"/>
        <v>1997</v>
      </c>
      <c r="L437">
        <v>8.38</v>
      </c>
      <c r="M437">
        <v>7.29</v>
      </c>
      <c r="N437">
        <v>6.63</v>
      </c>
      <c r="O437">
        <f t="shared" si="56"/>
        <v>1848.2450999999999</v>
      </c>
      <c r="P437" s="52">
        <f t="shared" si="57"/>
        <v>127.42357601813745</v>
      </c>
      <c r="Q437" s="52">
        <f t="shared" si="58"/>
        <v>126.395173453997</v>
      </c>
      <c r="R437">
        <v>6.31</v>
      </c>
      <c r="T437">
        <v>5.74</v>
      </c>
      <c r="U437" s="2"/>
      <c r="V437">
        <v>5.22</v>
      </c>
      <c r="X437" s="52">
        <f t="shared" si="61"/>
        <v>216.2626262626263</v>
      </c>
      <c r="Y437">
        <v>10.77</v>
      </c>
      <c r="Z437" s="52">
        <f t="shared" si="62"/>
        <v>218.67223769730737</v>
      </c>
    </row>
    <row r="438" spans="1:26" ht="12.75">
      <c r="A438" s="15" t="s">
        <v>468</v>
      </c>
      <c r="B438" s="16" t="s">
        <v>130</v>
      </c>
      <c r="C438" s="17">
        <v>134109</v>
      </c>
      <c r="D438" s="30">
        <f t="shared" si="59"/>
        <v>2212.1000000000004</v>
      </c>
      <c r="E438" s="2">
        <f t="shared" si="60"/>
        <v>10.23</v>
      </c>
      <c r="F438" s="71">
        <v>10.23</v>
      </c>
      <c r="G438" s="1">
        <v>2212.1</v>
      </c>
      <c r="H438" s="1">
        <v>2011</v>
      </c>
      <c r="I438" s="52">
        <f t="shared" si="54"/>
        <v>118.04162219850589</v>
      </c>
      <c r="J438">
        <v>1874</v>
      </c>
      <c r="K438">
        <f t="shared" si="55"/>
        <v>1874</v>
      </c>
      <c r="L438">
        <v>7.87</v>
      </c>
      <c r="M438">
        <v>6.84</v>
      </c>
      <c r="N438">
        <v>6.22</v>
      </c>
      <c r="O438">
        <f t="shared" si="56"/>
        <v>1733.9493999999997</v>
      </c>
      <c r="P438" s="52">
        <f t="shared" si="57"/>
        <v>127.57581045905957</v>
      </c>
      <c r="Q438" s="52">
        <f t="shared" si="58"/>
        <v>126.52733118971062</v>
      </c>
      <c r="R438">
        <v>5.92</v>
      </c>
      <c r="T438">
        <v>5.38</v>
      </c>
      <c r="U438" s="2"/>
      <c r="V438">
        <v>4.89</v>
      </c>
      <c r="X438" s="52">
        <f t="shared" si="61"/>
        <v>216.236559139785</v>
      </c>
      <c r="Y438">
        <v>10.52</v>
      </c>
      <c r="Z438" s="52">
        <f t="shared" si="62"/>
        <v>210.27566539923959</v>
      </c>
    </row>
    <row r="439" spans="1:26" ht="12.75">
      <c r="A439" s="15" t="s">
        <v>469</v>
      </c>
      <c r="B439" s="16" t="s">
        <v>130</v>
      </c>
      <c r="C439" s="17">
        <v>134110</v>
      </c>
      <c r="D439" s="30">
        <f t="shared" si="59"/>
        <v>2065.8</v>
      </c>
      <c r="E439" s="2">
        <f t="shared" si="60"/>
        <v>9.56</v>
      </c>
      <c r="F439" s="71">
        <v>9.56</v>
      </c>
      <c r="G439" s="1">
        <v>2065.8</v>
      </c>
      <c r="H439" s="1">
        <v>1878</v>
      </c>
      <c r="I439" s="52">
        <f t="shared" si="54"/>
        <v>117.97829811536266</v>
      </c>
      <c r="J439">
        <v>1751</v>
      </c>
      <c r="K439">
        <f t="shared" si="55"/>
        <v>1751</v>
      </c>
      <c r="L439">
        <v>7.35</v>
      </c>
      <c r="M439">
        <v>6.39</v>
      </c>
      <c r="N439">
        <v>5.81</v>
      </c>
      <c r="O439">
        <f t="shared" si="56"/>
        <v>1619.6536999999998</v>
      </c>
      <c r="P439" s="52">
        <f t="shared" si="57"/>
        <v>127.54578339801898</v>
      </c>
      <c r="Q439" s="52">
        <f t="shared" si="58"/>
        <v>126.50602409638554</v>
      </c>
      <c r="R439">
        <v>5.53</v>
      </c>
      <c r="T439">
        <v>5.03</v>
      </c>
      <c r="U439" s="2"/>
      <c r="V439">
        <v>4.57</v>
      </c>
      <c r="X439" s="52">
        <f t="shared" si="61"/>
        <v>216.0878661087866</v>
      </c>
      <c r="Y439">
        <v>11.98</v>
      </c>
      <c r="Z439" s="52">
        <f t="shared" si="62"/>
        <v>172.43739565943238</v>
      </c>
    </row>
    <row r="440" spans="1:26" ht="12.75">
      <c r="A440" s="19" t="s">
        <v>470</v>
      </c>
      <c r="B440" s="20" t="s">
        <v>130</v>
      </c>
      <c r="C440" s="22">
        <v>134111</v>
      </c>
      <c r="D440" s="30">
        <f t="shared" si="59"/>
        <v>2116.4</v>
      </c>
      <c r="E440" s="2">
        <f t="shared" si="60"/>
        <v>9.79</v>
      </c>
      <c r="F440" s="71">
        <v>9.79</v>
      </c>
      <c r="G440" s="1">
        <v>2116.4</v>
      </c>
      <c r="H440" s="1">
        <v>1924</v>
      </c>
      <c r="I440" s="52">
        <f t="shared" si="54"/>
        <v>117.90529247910864</v>
      </c>
      <c r="J440">
        <v>1795</v>
      </c>
      <c r="K440">
        <f t="shared" si="55"/>
        <v>1795</v>
      </c>
      <c r="L440">
        <v>7.53</v>
      </c>
      <c r="M440">
        <v>6.55</v>
      </c>
      <c r="N440">
        <v>5.95</v>
      </c>
      <c r="O440">
        <f t="shared" si="56"/>
        <v>1658.6815</v>
      </c>
      <c r="P440" s="52">
        <f t="shared" si="57"/>
        <v>127.59532194698018</v>
      </c>
      <c r="Q440" s="52">
        <f t="shared" si="58"/>
        <v>126.55462184873949</v>
      </c>
      <c r="R440">
        <v>5.67</v>
      </c>
      <c r="T440">
        <v>5.15</v>
      </c>
      <c r="U440" s="2"/>
      <c r="V440">
        <v>4.68</v>
      </c>
      <c r="X440" s="52">
        <f t="shared" si="61"/>
        <v>216.1797752808989</v>
      </c>
      <c r="Y440">
        <v>10.52</v>
      </c>
      <c r="Z440" s="52">
        <f t="shared" si="62"/>
        <v>201.17870722433463</v>
      </c>
    </row>
    <row r="441" spans="1:26" ht="12.75">
      <c r="A441" s="11" t="s">
        <v>471</v>
      </c>
      <c r="B441" s="12" t="s">
        <v>130</v>
      </c>
      <c r="C441" s="13">
        <v>134112</v>
      </c>
      <c r="D441" s="30">
        <f t="shared" si="59"/>
        <v>2065.8</v>
      </c>
      <c r="E441" s="2">
        <f t="shared" si="60"/>
        <v>9.56</v>
      </c>
      <c r="F441" s="71">
        <v>9.56</v>
      </c>
      <c r="G441" s="1">
        <v>2065.8</v>
      </c>
      <c r="H441" s="1">
        <v>1878</v>
      </c>
      <c r="I441" s="52">
        <f t="shared" si="54"/>
        <v>117.97829811536266</v>
      </c>
      <c r="J441">
        <v>1751</v>
      </c>
      <c r="K441">
        <f t="shared" si="55"/>
        <v>1751</v>
      </c>
      <c r="L441">
        <v>7.35</v>
      </c>
      <c r="M441">
        <v>6.39</v>
      </c>
      <c r="N441">
        <v>5.81</v>
      </c>
      <c r="O441">
        <f t="shared" si="56"/>
        <v>1619.6536999999998</v>
      </c>
      <c r="P441" s="52">
        <f t="shared" si="57"/>
        <v>127.54578339801898</v>
      </c>
      <c r="Q441" s="52">
        <f t="shared" si="58"/>
        <v>126.50602409638554</v>
      </c>
      <c r="R441">
        <v>5.53</v>
      </c>
      <c r="T441">
        <v>5.03</v>
      </c>
      <c r="U441" s="2"/>
      <c r="V441">
        <v>4.57</v>
      </c>
      <c r="X441" s="52">
        <f t="shared" si="61"/>
        <v>216.0878661087866</v>
      </c>
      <c r="Y441">
        <v>11.02</v>
      </c>
      <c r="Z441" s="52">
        <f t="shared" si="62"/>
        <v>187.459165154265</v>
      </c>
    </row>
    <row r="442" spans="1:26" ht="12.75">
      <c r="A442" s="15" t="s">
        <v>472</v>
      </c>
      <c r="B442" s="16" t="s">
        <v>130</v>
      </c>
      <c r="C442" s="17">
        <v>134113</v>
      </c>
      <c r="D442" s="30">
        <f t="shared" si="59"/>
        <v>2355.1000000000004</v>
      </c>
      <c r="E442" s="2">
        <f t="shared" si="60"/>
        <v>10.89</v>
      </c>
      <c r="F442" s="71">
        <v>10.89</v>
      </c>
      <c r="G442" s="1">
        <v>2355.1</v>
      </c>
      <c r="H442" s="1">
        <v>2141</v>
      </c>
      <c r="I442" s="52">
        <f t="shared" si="54"/>
        <v>117.93189784677018</v>
      </c>
      <c r="J442">
        <v>1997</v>
      </c>
      <c r="K442">
        <f t="shared" si="55"/>
        <v>1997</v>
      </c>
      <c r="L442">
        <v>8.38</v>
      </c>
      <c r="M442">
        <v>7.29</v>
      </c>
      <c r="N442">
        <v>6.63</v>
      </c>
      <c r="O442">
        <f t="shared" si="56"/>
        <v>1848.2450999999999</v>
      </c>
      <c r="P442" s="52">
        <f t="shared" si="57"/>
        <v>127.42357601813745</v>
      </c>
      <c r="Q442" s="52">
        <f t="shared" si="58"/>
        <v>126.395173453997</v>
      </c>
      <c r="R442">
        <v>6.31</v>
      </c>
      <c r="T442">
        <v>5.74</v>
      </c>
      <c r="U442" s="2"/>
      <c r="V442">
        <v>5.22</v>
      </c>
      <c r="X442" s="52">
        <f t="shared" si="61"/>
        <v>216.2626262626263</v>
      </c>
      <c r="Y442">
        <v>11.5</v>
      </c>
      <c r="Z442" s="52">
        <f t="shared" si="62"/>
        <v>204.79130434782613</v>
      </c>
    </row>
    <row r="443" spans="1:26" ht="12.75">
      <c r="A443" s="15" t="s">
        <v>473</v>
      </c>
      <c r="B443" s="16" t="s">
        <v>130</v>
      </c>
      <c r="C443" s="17">
        <v>134114</v>
      </c>
      <c r="D443" s="30">
        <f t="shared" si="59"/>
        <v>2065.8</v>
      </c>
      <c r="E443" s="2">
        <f t="shared" si="60"/>
        <v>9.56</v>
      </c>
      <c r="F443" s="71">
        <v>9.56</v>
      </c>
      <c r="G443" s="1">
        <v>2065.8</v>
      </c>
      <c r="H443" s="1">
        <v>1878</v>
      </c>
      <c r="I443" s="52">
        <f t="shared" si="54"/>
        <v>117.97829811536266</v>
      </c>
      <c r="J443">
        <v>1751</v>
      </c>
      <c r="K443">
        <f t="shared" si="55"/>
        <v>1751</v>
      </c>
      <c r="L443">
        <v>7.35</v>
      </c>
      <c r="M443">
        <v>6.39</v>
      </c>
      <c r="N443">
        <v>5.81</v>
      </c>
      <c r="O443">
        <f t="shared" si="56"/>
        <v>1619.6536999999998</v>
      </c>
      <c r="P443" s="52">
        <f t="shared" si="57"/>
        <v>127.54578339801898</v>
      </c>
      <c r="Q443" s="52">
        <f t="shared" si="58"/>
        <v>126.50602409638554</v>
      </c>
      <c r="R443">
        <v>5.53</v>
      </c>
      <c r="T443">
        <v>5.03</v>
      </c>
      <c r="U443" s="2"/>
      <c r="V443">
        <v>4.57</v>
      </c>
      <c r="X443" s="52">
        <f t="shared" si="61"/>
        <v>216.0878661087866</v>
      </c>
      <c r="Y443">
        <v>11.5</v>
      </c>
      <c r="Z443" s="52">
        <f t="shared" si="62"/>
        <v>179.63478260869567</v>
      </c>
    </row>
    <row r="444" spans="1:26" ht="12.75">
      <c r="A444" s="15" t="s">
        <v>474</v>
      </c>
      <c r="B444" s="16" t="s">
        <v>130</v>
      </c>
      <c r="C444" s="17">
        <v>134115</v>
      </c>
      <c r="D444" s="30">
        <f t="shared" si="59"/>
        <v>2167</v>
      </c>
      <c r="E444" s="2">
        <f t="shared" si="60"/>
        <v>10.02</v>
      </c>
      <c r="F444" s="71">
        <v>10.02</v>
      </c>
      <c r="G444" s="1">
        <v>2167</v>
      </c>
      <c r="H444" s="1">
        <v>1970</v>
      </c>
      <c r="I444" s="52">
        <f t="shared" si="54"/>
        <v>118.02832244008714</v>
      </c>
      <c r="J444">
        <v>1836</v>
      </c>
      <c r="K444">
        <f t="shared" si="55"/>
        <v>1836</v>
      </c>
      <c r="L444">
        <v>7.71</v>
      </c>
      <c r="M444">
        <v>6.7</v>
      </c>
      <c r="N444">
        <v>6.09</v>
      </c>
      <c r="O444">
        <f t="shared" si="56"/>
        <v>1697.7092999999998</v>
      </c>
      <c r="P444" s="52">
        <f t="shared" si="57"/>
        <v>127.6425828615064</v>
      </c>
      <c r="Q444" s="52">
        <f t="shared" si="58"/>
        <v>126.60098522167489</v>
      </c>
      <c r="R444">
        <v>5.8</v>
      </c>
      <c r="T444">
        <v>5.27</v>
      </c>
      <c r="U444" s="2"/>
      <c r="V444">
        <v>4.79</v>
      </c>
      <c r="X444" s="52">
        <f t="shared" si="61"/>
        <v>216.2674650698603</v>
      </c>
      <c r="Y444">
        <v>11.98</v>
      </c>
      <c r="Z444" s="52">
        <f t="shared" si="62"/>
        <v>180.88480801335558</v>
      </c>
    </row>
    <row r="445" spans="1:26" ht="12.75">
      <c r="A445" s="15" t="s">
        <v>475</v>
      </c>
      <c r="B445" s="16" t="s">
        <v>130</v>
      </c>
      <c r="C445" s="17">
        <v>134116</v>
      </c>
      <c r="D445" s="30">
        <f t="shared" si="59"/>
        <v>2259.4</v>
      </c>
      <c r="E445" s="2">
        <f t="shared" si="60"/>
        <v>10.45</v>
      </c>
      <c r="F445" s="71">
        <v>10.45</v>
      </c>
      <c r="G445" s="1">
        <v>2259.4</v>
      </c>
      <c r="H445" s="1">
        <v>2054</v>
      </c>
      <c r="I445" s="52">
        <f t="shared" si="54"/>
        <v>117.98433420365535</v>
      </c>
      <c r="J445">
        <v>1915</v>
      </c>
      <c r="K445">
        <f t="shared" si="55"/>
        <v>1915</v>
      </c>
      <c r="L445">
        <v>8.04</v>
      </c>
      <c r="M445">
        <v>6.99</v>
      </c>
      <c r="N445">
        <v>6.35</v>
      </c>
      <c r="O445">
        <f t="shared" si="56"/>
        <v>1770.1894999999997</v>
      </c>
      <c r="P445" s="52">
        <f t="shared" si="57"/>
        <v>127.63605252432015</v>
      </c>
      <c r="Q445" s="52">
        <f t="shared" si="58"/>
        <v>126.61417322834644</v>
      </c>
      <c r="R445">
        <v>6.05</v>
      </c>
      <c r="T445">
        <v>5.5</v>
      </c>
      <c r="U445" s="2"/>
      <c r="V445">
        <v>5</v>
      </c>
      <c r="X445" s="52">
        <f t="shared" si="61"/>
        <v>216.2105263157895</v>
      </c>
      <c r="Y445">
        <v>11.25</v>
      </c>
      <c r="Z445" s="52">
        <f t="shared" si="62"/>
        <v>200.83555555555557</v>
      </c>
    </row>
    <row r="446" spans="1:26" ht="12.75">
      <c r="A446" s="15" t="s">
        <v>476</v>
      </c>
      <c r="B446" s="16" t="s">
        <v>130</v>
      </c>
      <c r="C446" s="17">
        <v>134117</v>
      </c>
      <c r="D446" s="30">
        <f t="shared" si="59"/>
        <v>2259.4</v>
      </c>
      <c r="E446" s="2">
        <f t="shared" si="60"/>
        <v>10.45</v>
      </c>
      <c r="F446" s="71">
        <v>10.45</v>
      </c>
      <c r="G446" s="1">
        <v>2259.4</v>
      </c>
      <c r="H446" s="1">
        <v>2054</v>
      </c>
      <c r="I446" s="52">
        <f t="shared" si="54"/>
        <v>117.98433420365535</v>
      </c>
      <c r="J446">
        <v>1915</v>
      </c>
      <c r="K446">
        <f t="shared" si="55"/>
        <v>1915</v>
      </c>
      <c r="L446">
        <v>8.04</v>
      </c>
      <c r="M446">
        <v>6.99</v>
      </c>
      <c r="N446">
        <v>6.35</v>
      </c>
      <c r="O446">
        <f t="shared" si="56"/>
        <v>1770.1894999999997</v>
      </c>
      <c r="P446" s="52">
        <f t="shared" si="57"/>
        <v>127.63605252432015</v>
      </c>
      <c r="Q446" s="52">
        <f t="shared" si="58"/>
        <v>126.61417322834644</v>
      </c>
      <c r="R446">
        <v>6.05</v>
      </c>
      <c r="T446">
        <v>5.5</v>
      </c>
      <c r="U446" s="2"/>
      <c r="V446">
        <v>5</v>
      </c>
      <c r="X446" s="52">
        <f t="shared" si="61"/>
        <v>216.2105263157895</v>
      </c>
      <c r="Y446">
        <v>10</v>
      </c>
      <c r="Z446" s="52">
        <f t="shared" si="62"/>
        <v>225.94</v>
      </c>
    </row>
    <row r="447" spans="1:26" ht="12.75">
      <c r="A447" s="15" t="s">
        <v>477</v>
      </c>
      <c r="B447" s="16" t="s">
        <v>130</v>
      </c>
      <c r="C447" s="17">
        <v>134118</v>
      </c>
      <c r="D447" s="30">
        <f t="shared" si="59"/>
        <v>2355.1000000000004</v>
      </c>
      <c r="E447" s="2">
        <f t="shared" si="60"/>
        <v>10.89</v>
      </c>
      <c r="F447" s="71">
        <v>10.89</v>
      </c>
      <c r="G447" s="1">
        <v>2355.1</v>
      </c>
      <c r="H447" s="1">
        <v>2141</v>
      </c>
      <c r="I447" s="52">
        <f t="shared" si="54"/>
        <v>117.93189784677018</v>
      </c>
      <c r="J447">
        <v>1997</v>
      </c>
      <c r="K447">
        <f t="shared" si="55"/>
        <v>1997</v>
      </c>
      <c r="L447">
        <v>8.38</v>
      </c>
      <c r="M447">
        <v>7.29</v>
      </c>
      <c r="N447">
        <v>6.63</v>
      </c>
      <c r="O447">
        <f t="shared" si="56"/>
        <v>1848.2450999999999</v>
      </c>
      <c r="P447" s="52">
        <f t="shared" si="57"/>
        <v>127.42357601813745</v>
      </c>
      <c r="Q447" s="52">
        <f t="shared" si="58"/>
        <v>126.395173453997</v>
      </c>
      <c r="R447">
        <v>6.31</v>
      </c>
      <c r="T447">
        <v>5.74</v>
      </c>
      <c r="U447" s="2"/>
      <c r="V447">
        <v>5.22</v>
      </c>
      <c r="X447" s="52">
        <f t="shared" si="61"/>
        <v>216.2626262626263</v>
      </c>
      <c r="Y447">
        <v>11.98</v>
      </c>
      <c r="Z447" s="52">
        <f t="shared" si="62"/>
        <v>196.58597662771288</v>
      </c>
    </row>
    <row r="448" spans="1:26" ht="12.75">
      <c r="A448" s="15" t="s">
        <v>1143</v>
      </c>
      <c r="B448" s="16" t="s">
        <v>130</v>
      </c>
      <c r="C448" s="17">
        <v>134119</v>
      </c>
      <c r="D448" s="30">
        <f t="shared" si="59"/>
        <v>2212.1000000000004</v>
      </c>
      <c r="E448" s="2">
        <f t="shared" si="60"/>
        <v>10.23</v>
      </c>
      <c r="F448" s="71">
        <v>10.23</v>
      </c>
      <c r="G448" s="1">
        <v>2212.1</v>
      </c>
      <c r="H448" s="1">
        <v>2011</v>
      </c>
      <c r="I448" s="52">
        <f t="shared" si="54"/>
        <v>118.04162219850589</v>
      </c>
      <c r="J448">
        <v>1874</v>
      </c>
      <c r="K448">
        <f t="shared" si="55"/>
        <v>1874</v>
      </c>
      <c r="L448">
        <v>7.87</v>
      </c>
      <c r="M448" s="35">
        <v>6.84</v>
      </c>
      <c r="O448">
        <f t="shared" si="56"/>
        <v>0</v>
      </c>
      <c r="P448" s="52" t="e">
        <f t="shared" si="57"/>
        <v>#DIV/0!</v>
      </c>
      <c r="Q448" s="52" t="e">
        <f t="shared" si="58"/>
        <v>#DIV/0!</v>
      </c>
      <c r="U448" s="2"/>
      <c r="X448" s="52">
        <f t="shared" si="61"/>
        <v>216.236559139785</v>
      </c>
      <c r="Y448">
        <v>11.02</v>
      </c>
      <c r="Z448" s="52">
        <f t="shared" si="62"/>
        <v>200.73502722323053</v>
      </c>
    </row>
    <row r="449" spans="1:26" ht="12.75">
      <c r="A449" s="15" t="s">
        <v>478</v>
      </c>
      <c r="B449" s="16" t="s">
        <v>130</v>
      </c>
      <c r="C449" s="17">
        <v>134120</v>
      </c>
      <c r="D449" s="30">
        <f t="shared" si="59"/>
        <v>1964.6000000000001</v>
      </c>
      <c r="E449" s="2">
        <f t="shared" si="60"/>
        <v>9.09</v>
      </c>
      <c r="F449" s="71">
        <v>9.09</v>
      </c>
      <c r="G449" s="1">
        <v>1964.6</v>
      </c>
      <c r="H449" s="1">
        <v>1786</v>
      </c>
      <c r="I449" s="52">
        <f t="shared" si="54"/>
        <v>117.9231692677071</v>
      </c>
      <c r="J449">
        <v>1666</v>
      </c>
      <c r="K449">
        <f t="shared" si="55"/>
        <v>1666</v>
      </c>
      <c r="L449">
        <v>6.99</v>
      </c>
      <c r="M449">
        <v>6.08</v>
      </c>
      <c r="N449">
        <v>5.53</v>
      </c>
      <c r="O449">
        <f t="shared" si="56"/>
        <v>1541.5981</v>
      </c>
      <c r="P449" s="52">
        <f t="shared" si="57"/>
        <v>127.43918145721639</v>
      </c>
      <c r="Q449" s="52">
        <f t="shared" si="58"/>
        <v>126.40144665461122</v>
      </c>
      <c r="R449">
        <v>5.27</v>
      </c>
      <c r="T449">
        <v>4.79</v>
      </c>
      <c r="U449" s="2"/>
      <c r="V449">
        <v>4.35</v>
      </c>
      <c r="X449" s="52">
        <f t="shared" si="61"/>
        <v>216.12761276127614</v>
      </c>
      <c r="Y449">
        <v>11.02</v>
      </c>
      <c r="Z449" s="52">
        <f t="shared" si="62"/>
        <v>178.27586206896552</v>
      </c>
    </row>
    <row r="450" spans="1:26" ht="12.75">
      <c r="A450" s="15" t="s">
        <v>479</v>
      </c>
      <c r="B450" s="16" t="s">
        <v>130</v>
      </c>
      <c r="C450" s="17">
        <v>134121</v>
      </c>
      <c r="D450" s="30">
        <f t="shared" si="59"/>
        <v>2355.1000000000004</v>
      </c>
      <c r="E450" s="2">
        <f t="shared" si="60"/>
        <v>10.89</v>
      </c>
      <c r="F450" s="71">
        <v>10.89</v>
      </c>
      <c r="G450" s="1">
        <v>2355.1</v>
      </c>
      <c r="H450" s="1">
        <v>2141</v>
      </c>
      <c r="I450" s="52">
        <f t="shared" si="54"/>
        <v>117.93189784677018</v>
      </c>
      <c r="J450">
        <v>1997</v>
      </c>
      <c r="K450">
        <f t="shared" si="55"/>
        <v>1997</v>
      </c>
      <c r="L450">
        <v>8.38</v>
      </c>
      <c r="M450">
        <v>7.29</v>
      </c>
      <c r="N450">
        <v>6.63</v>
      </c>
      <c r="O450">
        <f t="shared" si="56"/>
        <v>1848.2450999999999</v>
      </c>
      <c r="P450" s="52">
        <f t="shared" si="57"/>
        <v>127.42357601813745</v>
      </c>
      <c r="Q450" s="52">
        <f t="shared" si="58"/>
        <v>126.395173453997</v>
      </c>
      <c r="R450">
        <v>6.31</v>
      </c>
      <c r="T450">
        <v>5.74</v>
      </c>
      <c r="U450" s="2"/>
      <c r="V450">
        <v>5.22</v>
      </c>
      <c r="X450" s="52">
        <f t="shared" si="61"/>
        <v>216.2626262626263</v>
      </c>
      <c r="Y450">
        <v>11.02</v>
      </c>
      <c r="Z450" s="52">
        <f t="shared" si="62"/>
        <v>213.71143375680586</v>
      </c>
    </row>
    <row r="451" spans="1:26" ht="12.75">
      <c r="A451" s="15" t="s">
        <v>480</v>
      </c>
      <c r="B451" s="16" t="s">
        <v>130</v>
      </c>
      <c r="C451" s="17">
        <v>134124</v>
      </c>
      <c r="D451" s="30">
        <f t="shared" si="59"/>
        <v>2167</v>
      </c>
      <c r="E451" s="2">
        <f t="shared" si="60"/>
        <v>10.02</v>
      </c>
      <c r="F451" s="71">
        <v>10.02</v>
      </c>
      <c r="G451" s="1">
        <v>2167</v>
      </c>
      <c r="H451" s="1">
        <v>1970</v>
      </c>
      <c r="I451" s="52">
        <f t="shared" si="54"/>
        <v>118.02832244008714</v>
      </c>
      <c r="J451">
        <v>1836</v>
      </c>
      <c r="K451">
        <f t="shared" si="55"/>
        <v>1836</v>
      </c>
      <c r="L451">
        <v>7.71</v>
      </c>
      <c r="M451">
        <v>6.7</v>
      </c>
      <c r="N451">
        <v>6.09</v>
      </c>
      <c r="O451">
        <f t="shared" si="56"/>
        <v>1697.7092999999998</v>
      </c>
      <c r="P451" s="52">
        <f t="shared" si="57"/>
        <v>127.6425828615064</v>
      </c>
      <c r="Q451" s="52">
        <f t="shared" si="58"/>
        <v>126.60098522167489</v>
      </c>
      <c r="R451">
        <v>5.8</v>
      </c>
      <c r="T451">
        <v>5.27</v>
      </c>
      <c r="U451" s="2"/>
      <c r="V451">
        <v>4.79</v>
      </c>
      <c r="X451" s="52">
        <f t="shared" si="61"/>
        <v>216.2674650698603</v>
      </c>
      <c r="Y451">
        <v>11.25</v>
      </c>
      <c r="Z451" s="52">
        <f t="shared" si="62"/>
        <v>192.62222222222223</v>
      </c>
    </row>
    <row r="452" spans="1:26" ht="12.75">
      <c r="A452" s="15" t="s">
        <v>481</v>
      </c>
      <c r="B452" s="16" t="s">
        <v>130</v>
      </c>
      <c r="C452" s="17">
        <v>134127</v>
      </c>
      <c r="D452" s="30">
        <f t="shared" si="59"/>
        <v>2167</v>
      </c>
      <c r="E452" s="2">
        <f t="shared" si="60"/>
        <v>10.02</v>
      </c>
      <c r="F452" s="71">
        <v>10.02</v>
      </c>
      <c r="G452" s="1">
        <v>2167</v>
      </c>
      <c r="H452" s="1">
        <v>1970</v>
      </c>
      <c r="I452" s="52">
        <f t="shared" si="54"/>
        <v>118.02832244008714</v>
      </c>
      <c r="J452">
        <v>1836</v>
      </c>
      <c r="K452">
        <f t="shared" si="55"/>
        <v>1836</v>
      </c>
      <c r="L452">
        <v>7.71</v>
      </c>
      <c r="M452">
        <v>6.7</v>
      </c>
      <c r="N452">
        <v>6.09</v>
      </c>
      <c r="O452">
        <f t="shared" si="56"/>
        <v>1697.7092999999998</v>
      </c>
      <c r="P452" s="52">
        <f t="shared" si="57"/>
        <v>127.6425828615064</v>
      </c>
      <c r="Q452" s="52">
        <f t="shared" si="58"/>
        <v>126.60098522167489</v>
      </c>
      <c r="R452">
        <v>5.8</v>
      </c>
      <c r="T452">
        <v>5.27</v>
      </c>
      <c r="U452" s="2"/>
      <c r="V452">
        <v>4.79</v>
      </c>
      <c r="X452" s="52">
        <f t="shared" si="61"/>
        <v>216.2674650698603</v>
      </c>
      <c r="Y452">
        <v>11.98</v>
      </c>
      <c r="Z452" s="52">
        <f t="shared" si="62"/>
        <v>180.88480801335558</v>
      </c>
    </row>
    <row r="453" spans="1:26" ht="12.75">
      <c r="A453" s="15" t="s">
        <v>482</v>
      </c>
      <c r="B453" s="16" t="s">
        <v>130</v>
      </c>
      <c r="C453" s="17">
        <v>134129</v>
      </c>
      <c r="D453" s="30">
        <f t="shared" si="59"/>
        <v>2167</v>
      </c>
      <c r="E453" s="2">
        <f t="shared" si="60"/>
        <v>10.02</v>
      </c>
      <c r="F453" s="71">
        <v>10.02</v>
      </c>
      <c r="G453" s="1">
        <v>2167</v>
      </c>
      <c r="H453" s="1">
        <v>1970</v>
      </c>
      <c r="I453" s="52">
        <f t="shared" si="54"/>
        <v>118.02832244008714</v>
      </c>
      <c r="J453">
        <v>1836</v>
      </c>
      <c r="K453">
        <f t="shared" si="55"/>
        <v>1836</v>
      </c>
      <c r="L453">
        <v>7.71</v>
      </c>
      <c r="M453">
        <v>6.7</v>
      </c>
      <c r="N453">
        <v>6.09</v>
      </c>
      <c r="O453">
        <f t="shared" si="56"/>
        <v>1697.7092999999998</v>
      </c>
      <c r="P453" s="52">
        <f t="shared" si="57"/>
        <v>127.6425828615064</v>
      </c>
      <c r="Q453" s="52">
        <f t="shared" si="58"/>
        <v>126.60098522167489</v>
      </c>
      <c r="R453">
        <v>5.8</v>
      </c>
      <c r="T453">
        <v>5.27</v>
      </c>
      <c r="U453" s="2"/>
      <c r="V453">
        <v>4.79</v>
      </c>
      <c r="X453" s="52">
        <f t="shared" si="61"/>
        <v>216.2674650698603</v>
      </c>
      <c r="Y453">
        <v>11.5</v>
      </c>
      <c r="Z453" s="52">
        <f t="shared" si="62"/>
        <v>188.43478260869566</v>
      </c>
    </row>
    <row r="454" spans="1:26" ht="12.75">
      <c r="A454" s="15" t="s">
        <v>483</v>
      </c>
      <c r="B454" s="16" t="s">
        <v>130</v>
      </c>
      <c r="C454" s="17">
        <v>134135</v>
      </c>
      <c r="D454" s="30">
        <f t="shared" si="59"/>
        <v>2212.1000000000004</v>
      </c>
      <c r="E454" s="2">
        <f t="shared" si="60"/>
        <v>10.23</v>
      </c>
      <c r="F454" s="71">
        <v>10.23</v>
      </c>
      <c r="G454" s="1">
        <v>2212.1</v>
      </c>
      <c r="H454" s="1">
        <v>2011</v>
      </c>
      <c r="I454" s="52">
        <f t="shared" si="54"/>
        <v>118.04162219850589</v>
      </c>
      <c r="J454">
        <v>1874</v>
      </c>
      <c r="K454">
        <f t="shared" si="55"/>
        <v>1874</v>
      </c>
      <c r="L454">
        <v>7.87</v>
      </c>
      <c r="M454">
        <v>6.84</v>
      </c>
      <c r="N454">
        <v>6.22</v>
      </c>
      <c r="O454">
        <f t="shared" si="56"/>
        <v>1733.9493999999997</v>
      </c>
      <c r="P454" s="52">
        <f t="shared" si="57"/>
        <v>127.57581045905957</v>
      </c>
      <c r="Q454" s="52">
        <f t="shared" si="58"/>
        <v>126.52733118971062</v>
      </c>
      <c r="R454">
        <v>5.92</v>
      </c>
      <c r="T454">
        <v>5.38</v>
      </c>
      <c r="U454" s="2"/>
      <c r="V454">
        <v>4.89</v>
      </c>
      <c r="X454" s="52">
        <f t="shared" si="61"/>
        <v>216.236559139785</v>
      </c>
      <c r="Y454">
        <v>11.98</v>
      </c>
      <c r="Z454" s="52">
        <f t="shared" si="62"/>
        <v>184.6494156928214</v>
      </c>
    </row>
    <row r="455" spans="1:26" ht="12.75">
      <c r="A455" s="15" t="s">
        <v>484</v>
      </c>
      <c r="B455" s="16" t="s">
        <v>130</v>
      </c>
      <c r="C455" s="17">
        <v>134136</v>
      </c>
      <c r="D455" s="30">
        <f t="shared" si="59"/>
        <v>2355.1000000000004</v>
      </c>
      <c r="E455" s="2">
        <f t="shared" si="60"/>
        <v>10.89</v>
      </c>
      <c r="F455" s="71">
        <v>10.89</v>
      </c>
      <c r="G455" s="1">
        <v>2355.1</v>
      </c>
      <c r="H455" s="1">
        <v>2141</v>
      </c>
      <c r="I455" s="52">
        <f t="shared" si="54"/>
        <v>117.93189784677018</v>
      </c>
      <c r="J455">
        <v>1997</v>
      </c>
      <c r="K455">
        <f t="shared" si="55"/>
        <v>1997</v>
      </c>
      <c r="L455">
        <v>8.38</v>
      </c>
      <c r="M455">
        <v>7.29</v>
      </c>
      <c r="N455">
        <v>6.63</v>
      </c>
      <c r="O455">
        <f t="shared" si="56"/>
        <v>1848.2450999999999</v>
      </c>
      <c r="P455" s="52">
        <f t="shared" si="57"/>
        <v>127.42357601813745</v>
      </c>
      <c r="Q455" s="52">
        <f t="shared" si="58"/>
        <v>126.395173453997</v>
      </c>
      <c r="R455">
        <v>6.31</v>
      </c>
      <c r="T455">
        <v>5.74</v>
      </c>
      <c r="U455" s="2"/>
      <c r="V455">
        <v>5.22</v>
      </c>
      <c r="X455" s="52">
        <f t="shared" si="61"/>
        <v>216.2626262626263</v>
      </c>
      <c r="Y455">
        <v>11.98</v>
      </c>
      <c r="Z455" s="52">
        <f t="shared" si="62"/>
        <v>196.58597662771288</v>
      </c>
    </row>
    <row r="456" spans="1:26" ht="12.75">
      <c r="A456" s="15" t="s">
        <v>485</v>
      </c>
      <c r="B456" s="16" t="s">
        <v>130</v>
      </c>
      <c r="C456" s="17">
        <v>134137</v>
      </c>
      <c r="D456" s="30">
        <f t="shared" si="59"/>
        <v>2259.4</v>
      </c>
      <c r="E456" s="2">
        <f t="shared" si="60"/>
        <v>10.45</v>
      </c>
      <c r="F456" s="71">
        <v>10.45</v>
      </c>
      <c r="G456" s="1">
        <v>2259.4</v>
      </c>
      <c r="H456" s="1">
        <v>2054</v>
      </c>
      <c r="I456" s="52">
        <f t="shared" si="54"/>
        <v>117.98433420365535</v>
      </c>
      <c r="J456">
        <v>1915</v>
      </c>
      <c r="K456">
        <f t="shared" si="55"/>
        <v>1915</v>
      </c>
      <c r="L456">
        <v>8.04</v>
      </c>
      <c r="M456">
        <v>6.99</v>
      </c>
      <c r="N456">
        <v>6.35</v>
      </c>
      <c r="O456">
        <f t="shared" si="56"/>
        <v>1770.1894999999997</v>
      </c>
      <c r="P456" s="52">
        <f t="shared" si="57"/>
        <v>127.63605252432015</v>
      </c>
      <c r="Q456" s="52">
        <f t="shared" si="58"/>
        <v>126.61417322834644</v>
      </c>
      <c r="R456">
        <v>6.05</v>
      </c>
      <c r="T456">
        <v>5.5</v>
      </c>
      <c r="U456" s="2"/>
      <c r="V456">
        <v>5</v>
      </c>
      <c r="X456" s="52">
        <f t="shared" si="61"/>
        <v>216.2105263157895</v>
      </c>
      <c r="Y456">
        <v>11.98</v>
      </c>
      <c r="Z456" s="52">
        <f t="shared" si="62"/>
        <v>188.59766277128548</v>
      </c>
    </row>
    <row r="457" spans="1:26" ht="12.75">
      <c r="A457" s="15" t="s">
        <v>486</v>
      </c>
      <c r="B457" s="16" t="s">
        <v>130</v>
      </c>
      <c r="C457" s="17">
        <v>134139</v>
      </c>
      <c r="D457" s="30">
        <f t="shared" si="59"/>
        <v>2355.1000000000004</v>
      </c>
      <c r="E457" s="2">
        <f t="shared" si="60"/>
        <v>10.89</v>
      </c>
      <c r="F457" s="71">
        <v>10.89</v>
      </c>
      <c r="G457" s="1">
        <v>2355.1</v>
      </c>
      <c r="H457" s="1">
        <v>2141</v>
      </c>
      <c r="I457" s="52">
        <f t="shared" si="54"/>
        <v>117.93189784677018</v>
      </c>
      <c r="J457">
        <v>1997</v>
      </c>
      <c r="K457">
        <f t="shared" si="55"/>
        <v>1997</v>
      </c>
      <c r="L457">
        <v>8.38</v>
      </c>
      <c r="M457">
        <v>7.29</v>
      </c>
      <c r="N457">
        <v>6.63</v>
      </c>
      <c r="O457">
        <f t="shared" si="56"/>
        <v>1848.2450999999999</v>
      </c>
      <c r="P457" s="52">
        <f t="shared" si="57"/>
        <v>127.42357601813745</v>
      </c>
      <c r="Q457" s="52">
        <f t="shared" si="58"/>
        <v>126.395173453997</v>
      </c>
      <c r="R457">
        <v>6.31</v>
      </c>
      <c r="T457">
        <v>5.74</v>
      </c>
      <c r="U457" s="2"/>
      <c r="V457">
        <v>5.22</v>
      </c>
      <c r="X457" s="52">
        <f t="shared" si="61"/>
        <v>216.2626262626263</v>
      </c>
      <c r="Y457">
        <v>11.02</v>
      </c>
      <c r="Z457" s="52">
        <f t="shared" si="62"/>
        <v>213.71143375680586</v>
      </c>
    </row>
    <row r="458" spans="1:26" ht="12.75">
      <c r="A458" s="15" t="s">
        <v>487</v>
      </c>
      <c r="B458" s="16" t="s">
        <v>130</v>
      </c>
      <c r="C458" s="17">
        <v>134141</v>
      </c>
      <c r="D458" s="30">
        <f t="shared" si="59"/>
        <v>2355.1000000000004</v>
      </c>
      <c r="E458" s="2">
        <f t="shared" si="60"/>
        <v>10.89</v>
      </c>
      <c r="F458" s="71">
        <v>10.89</v>
      </c>
      <c r="G458" s="1">
        <v>2355.1</v>
      </c>
      <c r="H458" s="1">
        <v>2141</v>
      </c>
      <c r="I458" s="52">
        <f t="shared" si="54"/>
        <v>117.93189784677018</v>
      </c>
      <c r="J458">
        <v>1997</v>
      </c>
      <c r="K458">
        <f t="shared" si="55"/>
        <v>1997</v>
      </c>
      <c r="L458">
        <v>8.38</v>
      </c>
      <c r="M458">
        <v>7.29</v>
      </c>
      <c r="N458">
        <v>6.63</v>
      </c>
      <c r="O458">
        <f t="shared" si="56"/>
        <v>1848.2450999999999</v>
      </c>
      <c r="P458" s="52">
        <f t="shared" si="57"/>
        <v>127.42357601813745</v>
      </c>
      <c r="Q458" s="52">
        <f t="shared" si="58"/>
        <v>126.395173453997</v>
      </c>
      <c r="R458">
        <v>6.31</v>
      </c>
      <c r="T458">
        <v>5.74</v>
      </c>
      <c r="U458" s="2"/>
      <c r="V458">
        <v>5.22</v>
      </c>
      <c r="X458" s="52">
        <f t="shared" si="61"/>
        <v>216.2626262626263</v>
      </c>
      <c r="Y458">
        <v>24.74</v>
      </c>
      <c r="Z458" s="52">
        <f t="shared" si="62"/>
        <v>95.19401778496365</v>
      </c>
    </row>
    <row r="459" spans="1:26" ht="12.75">
      <c r="A459" s="15" t="s">
        <v>488</v>
      </c>
      <c r="B459" s="16" t="s">
        <v>130</v>
      </c>
      <c r="C459" s="17">
        <v>134148</v>
      </c>
      <c r="D459" s="30">
        <f t="shared" si="59"/>
        <v>2355.1000000000004</v>
      </c>
      <c r="E459" s="2">
        <f t="shared" si="60"/>
        <v>10.89</v>
      </c>
      <c r="F459" s="71">
        <v>10.89</v>
      </c>
      <c r="G459" s="1">
        <v>2355.1</v>
      </c>
      <c r="H459" s="1">
        <v>2141</v>
      </c>
      <c r="I459" s="52">
        <f t="shared" si="54"/>
        <v>117.93189784677018</v>
      </c>
      <c r="J459">
        <v>1997</v>
      </c>
      <c r="K459">
        <f t="shared" si="55"/>
        <v>1997</v>
      </c>
      <c r="L459">
        <v>8.38</v>
      </c>
      <c r="M459">
        <v>7.29</v>
      </c>
      <c r="N459">
        <v>6.63</v>
      </c>
      <c r="O459">
        <f t="shared" si="56"/>
        <v>1848.2450999999999</v>
      </c>
      <c r="P459" s="52">
        <f t="shared" si="57"/>
        <v>127.42357601813745</v>
      </c>
      <c r="Q459" s="52">
        <f t="shared" si="58"/>
        <v>126.395173453997</v>
      </c>
      <c r="R459">
        <v>6.31</v>
      </c>
      <c r="T459">
        <v>5.74</v>
      </c>
      <c r="U459" s="2"/>
      <c r="V459">
        <v>5.22</v>
      </c>
      <c r="X459" s="52">
        <f t="shared" si="61"/>
        <v>216.2626262626263</v>
      </c>
      <c r="Y459">
        <v>24.74</v>
      </c>
      <c r="Z459" s="52">
        <f t="shared" si="62"/>
        <v>95.19401778496365</v>
      </c>
    </row>
    <row r="460" spans="1:26" ht="12.75">
      <c r="A460" s="15" t="s">
        <v>489</v>
      </c>
      <c r="B460" s="16" t="s">
        <v>130</v>
      </c>
      <c r="C460" s="17">
        <v>134161</v>
      </c>
      <c r="D460" s="30">
        <f t="shared" si="59"/>
        <v>2167</v>
      </c>
      <c r="E460" s="2">
        <f t="shared" si="60"/>
        <v>10.02</v>
      </c>
      <c r="F460" s="71">
        <v>10.02</v>
      </c>
      <c r="G460" s="1">
        <v>2167</v>
      </c>
      <c r="H460" s="1">
        <v>1970</v>
      </c>
      <c r="I460" s="52">
        <f t="shared" si="54"/>
        <v>118.02832244008714</v>
      </c>
      <c r="J460">
        <v>1836</v>
      </c>
      <c r="K460">
        <f t="shared" si="55"/>
        <v>1836</v>
      </c>
      <c r="L460">
        <v>7.71</v>
      </c>
      <c r="M460">
        <v>6.7</v>
      </c>
      <c r="N460">
        <v>6.09</v>
      </c>
      <c r="O460">
        <f t="shared" si="56"/>
        <v>1697.7092999999998</v>
      </c>
      <c r="P460" s="52">
        <f t="shared" si="57"/>
        <v>127.6425828615064</v>
      </c>
      <c r="Q460" s="52">
        <f t="shared" si="58"/>
        <v>126.60098522167489</v>
      </c>
      <c r="R460">
        <v>5.8</v>
      </c>
      <c r="T460">
        <v>5.27</v>
      </c>
      <c r="U460" s="2"/>
      <c r="V460">
        <v>4.79</v>
      </c>
      <c r="X460" s="52">
        <f t="shared" si="61"/>
        <v>216.2674650698603</v>
      </c>
      <c r="Y460">
        <v>12.17</v>
      </c>
      <c r="Z460" s="52">
        <f t="shared" si="62"/>
        <v>178.0608052588332</v>
      </c>
    </row>
    <row r="461" spans="1:26" ht="12.75">
      <c r="A461" s="15" t="s">
        <v>490</v>
      </c>
      <c r="B461" s="16" t="s">
        <v>202</v>
      </c>
      <c r="C461" s="17">
        <v>134301</v>
      </c>
      <c r="D461" s="30">
        <f t="shared" si="59"/>
        <v>4862</v>
      </c>
      <c r="E461" s="2">
        <f t="shared" si="60"/>
        <v>22.49</v>
      </c>
      <c r="F461" s="71">
        <v>22.49</v>
      </c>
      <c r="G461" s="1">
        <v>4862</v>
      </c>
      <c r="H461" s="1">
        <v>4420</v>
      </c>
      <c r="I461" s="52">
        <f t="shared" si="54"/>
        <v>117.98107255520505</v>
      </c>
      <c r="J461">
        <v>4121</v>
      </c>
      <c r="K461">
        <f t="shared" si="55"/>
        <v>4121</v>
      </c>
      <c r="L461">
        <v>17.3</v>
      </c>
      <c r="M461">
        <v>15.04</v>
      </c>
      <c r="N461">
        <v>13.67</v>
      </c>
      <c r="O461">
        <f t="shared" si="56"/>
        <v>3810.7859</v>
      </c>
      <c r="P461" s="52">
        <f t="shared" si="57"/>
        <v>127.58523117239413</v>
      </c>
      <c r="Q461" s="52">
        <f t="shared" si="58"/>
        <v>126.55449890270667</v>
      </c>
      <c r="R461">
        <v>13.02</v>
      </c>
      <c r="T461">
        <v>11.84</v>
      </c>
      <c r="U461" s="2"/>
      <c r="V461">
        <v>10.76</v>
      </c>
      <c r="X461" s="52">
        <f t="shared" si="61"/>
        <v>216.18497109826592</v>
      </c>
      <c r="Y461">
        <v>11.98</v>
      </c>
      <c r="Z461" s="52">
        <f t="shared" si="62"/>
        <v>405.84307178631053</v>
      </c>
    </row>
    <row r="462" spans="1:26" ht="12.75">
      <c r="A462" s="15" t="s">
        <v>491</v>
      </c>
      <c r="B462" s="16" t="s">
        <v>202</v>
      </c>
      <c r="C462" s="17">
        <v>134302</v>
      </c>
      <c r="D462" s="30">
        <f t="shared" si="59"/>
        <v>4862</v>
      </c>
      <c r="E462" s="2">
        <f t="shared" si="60"/>
        <v>22.49</v>
      </c>
      <c r="F462" s="71">
        <v>22.49</v>
      </c>
      <c r="G462" s="1">
        <v>4862</v>
      </c>
      <c r="H462" s="1">
        <v>4420</v>
      </c>
      <c r="I462" s="52">
        <f t="shared" si="54"/>
        <v>117.98107255520505</v>
      </c>
      <c r="J462">
        <v>4121</v>
      </c>
      <c r="K462">
        <f t="shared" si="55"/>
        <v>4121</v>
      </c>
      <c r="L462">
        <v>17.3</v>
      </c>
      <c r="M462">
        <v>15.04</v>
      </c>
      <c r="N462">
        <v>13.67</v>
      </c>
      <c r="O462">
        <f t="shared" si="56"/>
        <v>3810.7859</v>
      </c>
      <c r="P462" s="52">
        <f t="shared" si="57"/>
        <v>127.58523117239413</v>
      </c>
      <c r="Q462" s="52">
        <f t="shared" si="58"/>
        <v>126.55449890270667</v>
      </c>
      <c r="R462">
        <v>13.02</v>
      </c>
      <c r="T462">
        <v>11.84</v>
      </c>
      <c r="U462" s="2"/>
      <c r="V462">
        <v>10.76</v>
      </c>
      <c r="X462" s="52">
        <f t="shared" si="61"/>
        <v>216.18497109826592</v>
      </c>
      <c r="Y462">
        <v>20.77</v>
      </c>
      <c r="Z462" s="52">
        <f t="shared" si="62"/>
        <v>234.087626384208</v>
      </c>
    </row>
    <row r="463" spans="1:26" ht="12.75">
      <c r="A463" s="15" t="s">
        <v>492</v>
      </c>
      <c r="B463" s="16" t="s">
        <v>493</v>
      </c>
      <c r="C463" s="17">
        <v>134501</v>
      </c>
      <c r="D463" s="30">
        <f t="shared" si="59"/>
        <v>2391.4</v>
      </c>
      <c r="E463" s="2">
        <f t="shared" si="60"/>
        <v>11.06</v>
      </c>
      <c r="F463" s="71">
        <v>11.06</v>
      </c>
      <c r="G463" s="1">
        <v>2391.4</v>
      </c>
      <c r="H463" s="1">
        <v>2174</v>
      </c>
      <c r="I463" s="52">
        <f t="shared" si="54"/>
        <v>117.9191321499014</v>
      </c>
      <c r="J463">
        <v>2028</v>
      </c>
      <c r="K463">
        <f t="shared" si="55"/>
        <v>2028</v>
      </c>
      <c r="L463">
        <v>8.51</v>
      </c>
      <c r="M463">
        <v>7.4</v>
      </c>
      <c r="N463">
        <v>6.73</v>
      </c>
      <c r="O463">
        <f t="shared" si="56"/>
        <v>1876.1221</v>
      </c>
      <c r="P463" s="52">
        <f t="shared" si="57"/>
        <v>127.46505144841053</v>
      </c>
      <c r="Q463" s="52">
        <f t="shared" si="58"/>
        <v>126.44873699851411</v>
      </c>
      <c r="R463">
        <v>6.41</v>
      </c>
      <c r="T463">
        <v>5.83</v>
      </c>
      <c r="U463" s="2"/>
      <c r="V463">
        <v>5.3</v>
      </c>
      <c r="X463" s="52">
        <f t="shared" si="61"/>
        <v>216.22061482820976</v>
      </c>
      <c r="Y463">
        <v>15.93</v>
      </c>
      <c r="Z463" s="52">
        <f t="shared" si="62"/>
        <v>150.11927181418707</v>
      </c>
    </row>
    <row r="464" spans="1:26" ht="12.75">
      <c r="A464" s="15" t="s">
        <v>494</v>
      </c>
      <c r="B464" s="16" t="s">
        <v>493</v>
      </c>
      <c r="C464" s="17">
        <v>150701</v>
      </c>
      <c r="D464" s="30">
        <f t="shared" si="59"/>
        <v>2355.1000000000004</v>
      </c>
      <c r="E464" s="2">
        <f t="shared" si="60"/>
        <v>10.89</v>
      </c>
      <c r="F464" s="71">
        <v>10.89</v>
      </c>
      <c r="G464" s="1">
        <v>2355.1</v>
      </c>
      <c r="H464" s="1">
        <v>2141</v>
      </c>
      <c r="I464" s="52">
        <f t="shared" si="54"/>
        <v>117.93189784677018</v>
      </c>
      <c r="J464">
        <v>1997</v>
      </c>
      <c r="K464">
        <f t="shared" si="55"/>
        <v>1997</v>
      </c>
      <c r="L464">
        <v>8.38</v>
      </c>
      <c r="M464">
        <v>7.29</v>
      </c>
      <c r="N464">
        <v>6.63</v>
      </c>
      <c r="O464">
        <f t="shared" si="56"/>
        <v>1848.2450999999999</v>
      </c>
      <c r="P464" s="52">
        <f t="shared" si="57"/>
        <v>127.42357601813745</v>
      </c>
      <c r="Q464" s="52">
        <f t="shared" si="58"/>
        <v>126.395173453997</v>
      </c>
      <c r="R464">
        <v>6.31</v>
      </c>
      <c r="T464">
        <v>5.74</v>
      </c>
      <c r="U464" s="2"/>
      <c r="V464">
        <v>5.22</v>
      </c>
      <c r="X464" s="52">
        <f t="shared" si="61"/>
        <v>216.2626262626263</v>
      </c>
      <c r="Y464">
        <v>13.72</v>
      </c>
      <c r="Z464" s="52">
        <f t="shared" si="62"/>
        <v>171.65451895043734</v>
      </c>
    </row>
    <row r="465" spans="1:26" ht="12.75">
      <c r="A465" s="15" t="s">
        <v>495</v>
      </c>
      <c r="B465" s="16" t="s">
        <v>496</v>
      </c>
      <c r="C465" s="17">
        <v>134601</v>
      </c>
      <c r="D465" s="30">
        <f t="shared" si="59"/>
        <v>4081.0000000000005</v>
      </c>
      <c r="E465" s="2">
        <f t="shared" si="60"/>
        <v>18.88</v>
      </c>
      <c r="F465" s="71">
        <v>18.88</v>
      </c>
      <c r="G465" s="1">
        <v>4081</v>
      </c>
      <c r="H465" s="1">
        <v>3710</v>
      </c>
      <c r="I465" s="52">
        <f t="shared" si="54"/>
        <v>117.91389771742273</v>
      </c>
      <c r="J465">
        <v>3461</v>
      </c>
      <c r="K465">
        <f t="shared" si="55"/>
        <v>3461</v>
      </c>
      <c r="L465">
        <v>14.52</v>
      </c>
      <c r="M465">
        <v>12.63</v>
      </c>
      <c r="N465">
        <v>11.48</v>
      </c>
      <c r="O465">
        <f t="shared" si="56"/>
        <v>3200.2796</v>
      </c>
      <c r="P465" s="52">
        <f t="shared" si="57"/>
        <v>127.52010793056958</v>
      </c>
      <c r="Q465" s="52">
        <f t="shared" si="58"/>
        <v>126.48083623693378</v>
      </c>
      <c r="R465">
        <v>10.93</v>
      </c>
      <c r="T465">
        <v>9.94</v>
      </c>
      <c r="U465" s="2"/>
      <c r="V465">
        <v>9.04</v>
      </c>
      <c r="X465" s="52">
        <f t="shared" si="61"/>
        <v>216.15466101694918</v>
      </c>
      <c r="Y465">
        <v>28.17</v>
      </c>
      <c r="Z465" s="52">
        <f t="shared" si="62"/>
        <v>144.8704295349663</v>
      </c>
    </row>
    <row r="466" spans="1:26" ht="12.75">
      <c r="A466" s="15" t="s">
        <v>497</v>
      </c>
      <c r="B466" s="16" t="s">
        <v>498</v>
      </c>
      <c r="C466" s="17">
        <v>134702</v>
      </c>
      <c r="D466" s="30">
        <f t="shared" si="59"/>
        <v>3130.6000000000004</v>
      </c>
      <c r="E466" s="2">
        <f t="shared" si="60"/>
        <v>14.48</v>
      </c>
      <c r="F466" s="71">
        <v>14.48</v>
      </c>
      <c r="G466" s="1">
        <v>3130.6</v>
      </c>
      <c r="H466" s="1">
        <v>2846</v>
      </c>
      <c r="I466" s="52">
        <f aca="true" t="shared" si="63" ref="I466:I529">D466/J466*100</f>
        <v>117.91337099811679</v>
      </c>
      <c r="J466">
        <v>2655</v>
      </c>
      <c r="K466">
        <f aca="true" t="shared" si="64" ref="K466:K529">ROUND(M466*274,0)</f>
        <v>2655</v>
      </c>
      <c r="L466">
        <v>11.14</v>
      </c>
      <c r="M466">
        <v>9.69</v>
      </c>
      <c r="N466">
        <v>8.81</v>
      </c>
      <c r="O466">
        <f aca="true" t="shared" si="65" ref="O466:O529">N466*278.77</f>
        <v>2455.9637</v>
      </c>
      <c r="P466" s="52">
        <f aca="true" t="shared" si="66" ref="P466:P529">D466/O466*100</f>
        <v>127.46931072311862</v>
      </c>
      <c r="Q466" s="52">
        <f aca="true" t="shared" si="67" ref="Q466:Q529">L466/N466*100</f>
        <v>126.44721906923951</v>
      </c>
      <c r="R466">
        <v>8.39</v>
      </c>
      <c r="T466">
        <v>7.63</v>
      </c>
      <c r="U466" s="2"/>
      <c r="V466">
        <v>6.94</v>
      </c>
      <c r="X466" s="52">
        <f t="shared" si="61"/>
        <v>216.20165745856355</v>
      </c>
      <c r="Y466">
        <v>28.17</v>
      </c>
      <c r="Z466" s="52">
        <f t="shared" si="62"/>
        <v>111.13241036563721</v>
      </c>
    </row>
    <row r="467" spans="1:26" ht="12.75">
      <c r="A467" s="15" t="s">
        <v>499</v>
      </c>
      <c r="B467" s="16" t="s">
        <v>498</v>
      </c>
      <c r="C467" s="17">
        <v>170001</v>
      </c>
      <c r="D467" s="30">
        <f aca="true" t="shared" si="68" ref="D467:D530">((ROUND(L467*255.5,0))*1.1)</f>
        <v>2695</v>
      </c>
      <c r="E467" s="2">
        <f aca="true" t="shared" si="69" ref="E467:E530">ROUND(L467*1.3,2)</f>
        <v>12.47</v>
      </c>
      <c r="F467" s="71">
        <v>12.47</v>
      </c>
      <c r="G467" s="1">
        <v>2695</v>
      </c>
      <c r="H467" s="1">
        <v>2450</v>
      </c>
      <c r="I467" s="52">
        <f t="shared" si="63"/>
        <v>117.94310722100656</v>
      </c>
      <c r="J467">
        <v>2285</v>
      </c>
      <c r="K467">
        <f t="shared" si="64"/>
        <v>2285</v>
      </c>
      <c r="L467">
        <v>9.59</v>
      </c>
      <c r="M467">
        <v>8.34</v>
      </c>
      <c r="N467">
        <v>7.58</v>
      </c>
      <c r="O467">
        <f t="shared" si="65"/>
        <v>2113.0766</v>
      </c>
      <c r="P467" s="52">
        <f t="shared" si="66"/>
        <v>127.53915310027095</v>
      </c>
      <c r="Q467" s="52">
        <f t="shared" si="67"/>
        <v>126.51715039577836</v>
      </c>
      <c r="R467">
        <v>7.22</v>
      </c>
      <c r="T467">
        <v>6.56</v>
      </c>
      <c r="U467" s="2"/>
      <c r="V467">
        <v>5.96</v>
      </c>
      <c r="X467" s="52">
        <f aca="true" t="shared" si="70" ref="X467:X530">D467/F467</f>
        <v>216.1186848436247</v>
      </c>
      <c r="Y467">
        <v>28.17</v>
      </c>
      <c r="Z467" s="52">
        <f aca="true" t="shared" si="71" ref="Z467:Z530">D467/Y467</f>
        <v>95.6691515796947</v>
      </c>
    </row>
    <row r="468" spans="1:26" ht="12.75">
      <c r="A468" s="15" t="s">
        <v>500</v>
      </c>
      <c r="B468" s="16" t="s">
        <v>202</v>
      </c>
      <c r="C468" s="17">
        <v>134801</v>
      </c>
      <c r="D468" s="30">
        <f t="shared" si="68"/>
        <v>5536.3</v>
      </c>
      <c r="E468" s="2">
        <f t="shared" si="69"/>
        <v>25.61</v>
      </c>
      <c r="F468" s="71">
        <v>25.61</v>
      </c>
      <c r="G468" s="1">
        <v>5536.3</v>
      </c>
      <c r="H468" s="1">
        <v>5033</v>
      </c>
      <c r="I468" s="52">
        <f t="shared" si="63"/>
        <v>117.94418406476352</v>
      </c>
      <c r="J468">
        <v>4694</v>
      </c>
      <c r="K468">
        <f t="shared" si="64"/>
        <v>4694</v>
      </c>
      <c r="L468">
        <v>19.7</v>
      </c>
      <c r="M468">
        <v>17.13</v>
      </c>
      <c r="N468">
        <v>15.57</v>
      </c>
      <c r="O468">
        <f t="shared" si="65"/>
        <v>4340.448899999999</v>
      </c>
      <c r="P468" s="52">
        <f t="shared" si="66"/>
        <v>127.55132309010713</v>
      </c>
      <c r="Q468" s="52">
        <f t="shared" si="67"/>
        <v>126.52536929993576</v>
      </c>
      <c r="R468">
        <v>14.83</v>
      </c>
      <c r="T468">
        <v>13.48</v>
      </c>
      <c r="U468" s="2"/>
      <c r="V468">
        <v>12.25</v>
      </c>
      <c r="X468" s="52">
        <f t="shared" si="70"/>
        <v>216.1772745021476</v>
      </c>
      <c r="Y468">
        <v>12.19</v>
      </c>
      <c r="Z468" s="52">
        <f t="shared" si="71"/>
        <v>454.1673502871206</v>
      </c>
    </row>
    <row r="469" spans="1:26" ht="12.75">
      <c r="A469" s="15" t="s">
        <v>501</v>
      </c>
      <c r="B469" s="16" t="s">
        <v>202</v>
      </c>
      <c r="C469" s="17">
        <v>134803</v>
      </c>
      <c r="D469" s="30">
        <f t="shared" si="68"/>
        <v>5536.3</v>
      </c>
      <c r="E469" s="2">
        <f t="shared" si="69"/>
        <v>25.61</v>
      </c>
      <c r="F469" s="71">
        <v>25.61</v>
      </c>
      <c r="G469" s="1">
        <v>5536.3</v>
      </c>
      <c r="H469" s="1">
        <v>5033</v>
      </c>
      <c r="I469" s="52">
        <f t="shared" si="63"/>
        <v>117.94418406476352</v>
      </c>
      <c r="J469">
        <v>4694</v>
      </c>
      <c r="K469">
        <f t="shared" si="64"/>
        <v>4694</v>
      </c>
      <c r="L469">
        <v>19.7</v>
      </c>
      <c r="M469">
        <v>17.13</v>
      </c>
      <c r="N469">
        <v>15.57</v>
      </c>
      <c r="O469">
        <f t="shared" si="65"/>
        <v>4340.448899999999</v>
      </c>
      <c r="P469" s="52">
        <f t="shared" si="66"/>
        <v>127.55132309010713</v>
      </c>
      <c r="Q469" s="52">
        <f t="shared" si="67"/>
        <v>126.52536929993576</v>
      </c>
      <c r="R469">
        <v>14.83</v>
      </c>
      <c r="T469">
        <v>13.48</v>
      </c>
      <c r="U469" s="2"/>
      <c r="V469">
        <v>12.25</v>
      </c>
      <c r="X469" s="52">
        <f t="shared" si="70"/>
        <v>216.1772745021476</v>
      </c>
      <c r="Y469">
        <v>13.24</v>
      </c>
      <c r="Z469" s="52">
        <f t="shared" si="71"/>
        <v>418.14954682779455</v>
      </c>
    </row>
    <row r="470" spans="1:26" ht="12.75">
      <c r="A470" s="15" t="s">
        <v>502</v>
      </c>
      <c r="B470" s="16" t="s">
        <v>202</v>
      </c>
      <c r="C470" s="17">
        <v>134804</v>
      </c>
      <c r="D470" s="30">
        <f t="shared" si="68"/>
        <v>5536.3</v>
      </c>
      <c r="E470" s="2">
        <f t="shared" si="69"/>
        <v>25.61</v>
      </c>
      <c r="F470" s="71">
        <v>25.61</v>
      </c>
      <c r="G470" s="1">
        <v>5536.3</v>
      </c>
      <c r="H470" s="1">
        <v>5033</v>
      </c>
      <c r="I470" s="52">
        <f t="shared" si="63"/>
        <v>117.94418406476352</v>
      </c>
      <c r="J470">
        <v>4694</v>
      </c>
      <c r="K470">
        <f t="shared" si="64"/>
        <v>4694</v>
      </c>
      <c r="L470">
        <v>19.7</v>
      </c>
      <c r="M470">
        <v>17.13</v>
      </c>
      <c r="N470">
        <v>15.57</v>
      </c>
      <c r="O470">
        <f t="shared" si="65"/>
        <v>4340.448899999999</v>
      </c>
      <c r="P470" s="52">
        <f t="shared" si="66"/>
        <v>127.55132309010713</v>
      </c>
      <c r="Q470" s="52">
        <f t="shared" si="67"/>
        <v>126.52536929993576</v>
      </c>
      <c r="R470">
        <v>14.83</v>
      </c>
      <c r="T470">
        <v>13.48</v>
      </c>
      <c r="U470" s="2"/>
      <c r="V470">
        <v>12.25</v>
      </c>
      <c r="X470" s="52">
        <f t="shared" si="70"/>
        <v>216.1772745021476</v>
      </c>
      <c r="Y470">
        <v>14.95</v>
      </c>
      <c r="Z470" s="52">
        <f t="shared" si="71"/>
        <v>370.32107023411373</v>
      </c>
    </row>
    <row r="471" spans="1:26" ht="12.75">
      <c r="A471" s="15" t="s">
        <v>503</v>
      </c>
      <c r="B471" s="16" t="s">
        <v>504</v>
      </c>
      <c r="C471" s="17">
        <v>135801</v>
      </c>
      <c r="D471" s="30">
        <f t="shared" si="68"/>
        <v>2394.7000000000003</v>
      </c>
      <c r="E471" s="2">
        <f t="shared" si="69"/>
        <v>11.08</v>
      </c>
      <c r="F471" s="71">
        <v>11.08</v>
      </c>
      <c r="G471" s="1">
        <v>2394.7</v>
      </c>
      <c r="H471" s="1">
        <v>2177</v>
      </c>
      <c r="I471" s="52">
        <f t="shared" si="63"/>
        <v>117.96551724137932</v>
      </c>
      <c r="J471">
        <v>2030</v>
      </c>
      <c r="K471">
        <f t="shared" si="64"/>
        <v>2030</v>
      </c>
      <c r="L471">
        <v>8.52</v>
      </c>
      <c r="M471">
        <v>7.41</v>
      </c>
      <c r="N471">
        <v>6.74</v>
      </c>
      <c r="O471">
        <f t="shared" si="65"/>
        <v>1878.9098</v>
      </c>
      <c r="P471" s="52">
        <f t="shared" si="66"/>
        <v>127.45156792518728</v>
      </c>
      <c r="Q471" s="52">
        <f t="shared" si="67"/>
        <v>126.40949554896142</v>
      </c>
      <c r="R471">
        <v>6.42</v>
      </c>
      <c r="T471">
        <v>5.84</v>
      </c>
      <c r="U471" s="2"/>
      <c r="V471">
        <v>5.31</v>
      </c>
      <c r="X471" s="52">
        <f t="shared" si="70"/>
        <v>216.12815884476538</v>
      </c>
      <c r="Y471">
        <v>15.59</v>
      </c>
      <c r="Z471" s="52">
        <f t="shared" si="71"/>
        <v>153.60487491982042</v>
      </c>
    </row>
    <row r="472" spans="1:26" ht="12.75">
      <c r="A472" s="15" t="s">
        <v>505</v>
      </c>
      <c r="B472" s="16" t="s">
        <v>504</v>
      </c>
      <c r="C472" s="17">
        <v>150501</v>
      </c>
      <c r="D472" s="30">
        <f t="shared" si="68"/>
        <v>2602.6000000000004</v>
      </c>
      <c r="E472" s="2">
        <f t="shared" si="69"/>
        <v>12.04</v>
      </c>
      <c r="F472" s="71">
        <v>12.04</v>
      </c>
      <c r="G472" s="1">
        <v>2602.6</v>
      </c>
      <c r="H472" s="1">
        <v>2366</v>
      </c>
      <c r="I472" s="52">
        <f t="shared" si="63"/>
        <v>117.97824116047147</v>
      </c>
      <c r="J472">
        <v>2206</v>
      </c>
      <c r="K472">
        <f t="shared" si="64"/>
        <v>2206</v>
      </c>
      <c r="L472">
        <v>9.26</v>
      </c>
      <c r="M472">
        <v>8.05</v>
      </c>
      <c r="N472">
        <v>7.32</v>
      </c>
      <c r="O472">
        <f t="shared" si="65"/>
        <v>2040.5964</v>
      </c>
      <c r="P472" s="52">
        <f t="shared" si="66"/>
        <v>127.54114434387908</v>
      </c>
      <c r="Q472" s="52">
        <f t="shared" si="67"/>
        <v>126.50273224043715</v>
      </c>
      <c r="R472">
        <v>6.97</v>
      </c>
      <c r="T472">
        <v>6.34</v>
      </c>
      <c r="U472" s="2"/>
      <c r="V472">
        <v>5.76</v>
      </c>
      <c r="X472" s="52">
        <f t="shared" si="70"/>
        <v>216.16279069767447</v>
      </c>
      <c r="Y472">
        <v>19.72</v>
      </c>
      <c r="Z472" s="52">
        <f t="shared" si="71"/>
        <v>131.97768762677487</v>
      </c>
    </row>
    <row r="473" spans="1:26" ht="12.75">
      <c r="A473" s="15" t="s">
        <v>506</v>
      </c>
      <c r="B473" s="16"/>
      <c r="C473" s="17">
        <v>135802</v>
      </c>
      <c r="D473" s="30">
        <f t="shared" si="68"/>
        <v>2937.0000000000005</v>
      </c>
      <c r="E473" s="2">
        <f t="shared" si="69"/>
        <v>13.59</v>
      </c>
      <c r="F473" s="71">
        <v>13.59</v>
      </c>
      <c r="G473" s="1">
        <v>2937</v>
      </c>
      <c r="H473" s="1">
        <v>2670</v>
      </c>
      <c r="I473" s="52">
        <f t="shared" si="63"/>
        <v>117.90445604175032</v>
      </c>
      <c r="J473">
        <v>2491</v>
      </c>
      <c r="K473">
        <f t="shared" si="64"/>
        <v>2491</v>
      </c>
      <c r="L473">
        <v>10.45</v>
      </c>
      <c r="M473">
        <v>9.09</v>
      </c>
      <c r="N473">
        <v>8.26</v>
      </c>
      <c r="O473">
        <f t="shared" si="65"/>
        <v>2302.6402</v>
      </c>
      <c r="P473" s="52">
        <f t="shared" si="66"/>
        <v>127.54923674137196</v>
      </c>
      <c r="Q473" s="52">
        <f t="shared" si="67"/>
        <v>126.51331719128329</v>
      </c>
      <c r="R473">
        <v>7.87</v>
      </c>
      <c r="T473">
        <v>7.15</v>
      </c>
      <c r="U473" s="2"/>
      <c r="V473">
        <v>6.5</v>
      </c>
      <c r="X473" s="52">
        <f t="shared" si="70"/>
        <v>216.11479028697576</v>
      </c>
      <c r="Y473">
        <v>31.79</v>
      </c>
      <c r="Z473" s="52">
        <f t="shared" si="71"/>
        <v>92.38754325259518</v>
      </c>
    </row>
    <row r="474" spans="1:26" ht="12.75">
      <c r="A474" s="15" t="s">
        <v>507</v>
      </c>
      <c r="B474" s="16"/>
      <c r="C474" s="17">
        <v>150502</v>
      </c>
      <c r="D474" s="30">
        <f t="shared" si="68"/>
        <v>3063.5000000000005</v>
      </c>
      <c r="E474" s="2">
        <f t="shared" si="69"/>
        <v>14.17</v>
      </c>
      <c r="F474" s="71">
        <v>14.17</v>
      </c>
      <c r="G474" s="1">
        <v>3063.5</v>
      </c>
      <c r="H474" s="1">
        <v>2785</v>
      </c>
      <c r="I474" s="52">
        <f t="shared" si="63"/>
        <v>117.91762894534259</v>
      </c>
      <c r="J474">
        <v>2598</v>
      </c>
      <c r="K474">
        <f t="shared" si="64"/>
        <v>2598</v>
      </c>
      <c r="L474">
        <v>10.9</v>
      </c>
      <c r="M474">
        <v>9.48</v>
      </c>
      <c r="N474">
        <v>8.62</v>
      </c>
      <c r="O474">
        <f t="shared" si="65"/>
        <v>2402.9973999999997</v>
      </c>
      <c r="P474" s="52">
        <f t="shared" si="66"/>
        <v>127.48661317735927</v>
      </c>
      <c r="Q474" s="52">
        <f t="shared" si="67"/>
        <v>126.45011600928075</v>
      </c>
      <c r="R474">
        <v>8.21</v>
      </c>
      <c r="T474">
        <v>7.46</v>
      </c>
      <c r="U474" s="2"/>
      <c r="V474">
        <v>6.78</v>
      </c>
      <c r="X474" s="52">
        <f t="shared" si="70"/>
        <v>216.196189131969</v>
      </c>
      <c r="Y474">
        <v>46.01</v>
      </c>
      <c r="Z474" s="52">
        <f t="shared" si="71"/>
        <v>66.58335144533798</v>
      </c>
    </row>
    <row r="475" spans="1:26" ht="12.75">
      <c r="A475" s="15" t="s">
        <v>508</v>
      </c>
      <c r="B475" s="16" t="s">
        <v>509</v>
      </c>
      <c r="C475" s="17">
        <v>138002</v>
      </c>
      <c r="D475" s="30">
        <f t="shared" si="68"/>
        <v>3875.3</v>
      </c>
      <c r="E475" s="2">
        <f t="shared" si="69"/>
        <v>17.93</v>
      </c>
      <c r="F475" s="71">
        <v>17.93</v>
      </c>
      <c r="G475" s="1">
        <v>3875.3</v>
      </c>
      <c r="H475" s="1">
        <v>3523</v>
      </c>
      <c r="I475" s="52">
        <f t="shared" si="63"/>
        <v>117.9695585996956</v>
      </c>
      <c r="J475">
        <v>3285</v>
      </c>
      <c r="K475">
        <f t="shared" si="64"/>
        <v>3285</v>
      </c>
      <c r="L475">
        <v>13.79</v>
      </c>
      <c r="M475">
        <v>11.99</v>
      </c>
      <c r="N475">
        <v>10.9</v>
      </c>
      <c r="O475">
        <f t="shared" si="65"/>
        <v>3038.593</v>
      </c>
      <c r="P475" s="52">
        <f t="shared" si="66"/>
        <v>127.53600103732221</v>
      </c>
      <c r="Q475" s="52">
        <f t="shared" si="67"/>
        <v>126.5137614678899</v>
      </c>
      <c r="R475">
        <v>10.38</v>
      </c>
      <c r="T475">
        <v>9.44</v>
      </c>
      <c r="U475" s="2"/>
      <c r="V475">
        <v>8.58</v>
      </c>
      <c r="X475" s="52">
        <f t="shared" si="70"/>
        <v>216.13496932515338</v>
      </c>
      <c r="Y475">
        <v>44.42</v>
      </c>
      <c r="Z475" s="52">
        <f t="shared" si="71"/>
        <v>87.24223322827555</v>
      </c>
    </row>
    <row r="476" spans="1:26" ht="12.75">
      <c r="A476" s="15" t="s">
        <v>510</v>
      </c>
      <c r="B476" s="16" t="s">
        <v>511</v>
      </c>
      <c r="C476" s="17">
        <v>138301</v>
      </c>
      <c r="D476" s="30">
        <f t="shared" si="68"/>
        <v>6248.000000000001</v>
      </c>
      <c r="E476" s="2">
        <f t="shared" si="69"/>
        <v>28.9</v>
      </c>
      <c r="F476" s="71">
        <v>28.9</v>
      </c>
      <c r="G476" s="1">
        <v>6248</v>
      </c>
      <c r="H476" s="1">
        <v>5680</v>
      </c>
      <c r="I476" s="52">
        <f t="shared" si="63"/>
        <v>117.97583081571</v>
      </c>
      <c r="J476">
        <v>5296</v>
      </c>
      <c r="K476">
        <f t="shared" si="64"/>
        <v>5296</v>
      </c>
      <c r="L476">
        <v>22.23</v>
      </c>
      <c r="M476">
        <v>19.33</v>
      </c>
      <c r="N476">
        <v>17.57</v>
      </c>
      <c r="O476">
        <f t="shared" si="65"/>
        <v>4897.988899999999</v>
      </c>
      <c r="P476" s="52">
        <f t="shared" si="66"/>
        <v>127.56255940065526</v>
      </c>
      <c r="Q476" s="52">
        <f t="shared" si="67"/>
        <v>126.52248150256118</v>
      </c>
      <c r="R476">
        <v>16.73</v>
      </c>
      <c r="T476">
        <v>15.21</v>
      </c>
      <c r="U476" s="2"/>
      <c r="V476">
        <v>13.83</v>
      </c>
      <c r="X476" s="52">
        <f t="shared" si="70"/>
        <v>216.19377162629763</v>
      </c>
      <c r="Y476">
        <v>32</v>
      </c>
      <c r="Z476" s="52">
        <f t="shared" si="71"/>
        <v>195.25000000000003</v>
      </c>
    </row>
    <row r="477" spans="1:26" ht="12.75">
      <c r="A477" s="15" t="s">
        <v>512</v>
      </c>
      <c r="B477" s="16" t="s">
        <v>513</v>
      </c>
      <c r="C477" s="17">
        <v>139801</v>
      </c>
      <c r="D477" s="30">
        <f t="shared" si="68"/>
        <v>9044.2</v>
      </c>
      <c r="E477" s="2">
        <f t="shared" si="69"/>
        <v>41.83</v>
      </c>
      <c r="F477" s="71">
        <v>41.83</v>
      </c>
      <c r="G477" s="1">
        <v>9044.2</v>
      </c>
      <c r="H477" s="1">
        <v>8222</v>
      </c>
      <c r="I477" s="52">
        <f t="shared" si="63"/>
        <v>117.96269727403157</v>
      </c>
      <c r="J477">
        <v>7667</v>
      </c>
      <c r="K477">
        <f t="shared" si="64"/>
        <v>7667</v>
      </c>
      <c r="L477">
        <v>32.18</v>
      </c>
      <c r="M477">
        <v>27.98</v>
      </c>
      <c r="N477">
        <v>25.44</v>
      </c>
      <c r="O477">
        <f t="shared" si="65"/>
        <v>7091.9088</v>
      </c>
      <c r="P477" s="52">
        <f t="shared" si="66"/>
        <v>127.52843070965605</v>
      </c>
      <c r="Q477" s="52">
        <f t="shared" si="67"/>
        <v>126.49371069182389</v>
      </c>
      <c r="R477">
        <v>24.23</v>
      </c>
      <c r="T477">
        <v>22.03</v>
      </c>
      <c r="U477" s="2"/>
      <c r="V477">
        <v>20.03</v>
      </c>
      <c r="X477" s="52">
        <f t="shared" si="70"/>
        <v>216.2132440831939</v>
      </c>
      <c r="Y477">
        <v>38.01</v>
      </c>
      <c r="Z477" s="52">
        <f t="shared" si="71"/>
        <v>237.94264667192846</v>
      </c>
    </row>
    <row r="478" spans="1:26" ht="12.75">
      <c r="A478" s="15" t="s">
        <v>514</v>
      </c>
      <c r="B478" s="16" t="s">
        <v>513</v>
      </c>
      <c r="C478" s="17">
        <v>139802</v>
      </c>
      <c r="D478" s="30">
        <f t="shared" si="68"/>
        <v>8729.6</v>
      </c>
      <c r="E478" s="2">
        <f t="shared" si="69"/>
        <v>40.38</v>
      </c>
      <c r="F478" s="71">
        <v>40.38</v>
      </c>
      <c r="G478" s="1">
        <v>8729.6</v>
      </c>
      <c r="H478" s="1">
        <v>7936</v>
      </c>
      <c r="I478" s="52">
        <f t="shared" si="63"/>
        <v>117.95162815835698</v>
      </c>
      <c r="J478">
        <v>7401</v>
      </c>
      <c r="K478">
        <f t="shared" si="64"/>
        <v>7401</v>
      </c>
      <c r="L478">
        <v>31.06</v>
      </c>
      <c r="M478">
        <v>27.01</v>
      </c>
      <c r="N478">
        <v>24.55</v>
      </c>
      <c r="O478">
        <f t="shared" si="65"/>
        <v>6843.8035</v>
      </c>
      <c r="P478" s="52">
        <f t="shared" si="66"/>
        <v>127.55480194602316</v>
      </c>
      <c r="Q478" s="52">
        <f t="shared" si="67"/>
        <v>126.5173116089613</v>
      </c>
      <c r="R478">
        <v>23.38</v>
      </c>
      <c r="T478">
        <v>21.25</v>
      </c>
      <c r="U478" s="2"/>
      <c r="V478">
        <v>19.32</v>
      </c>
      <c r="X478" s="52">
        <f t="shared" si="70"/>
        <v>216.18623080733036</v>
      </c>
      <c r="Y478">
        <v>22.61</v>
      </c>
      <c r="Z478" s="52">
        <f t="shared" si="71"/>
        <v>386.0946483856701</v>
      </c>
    </row>
    <row r="479" spans="1:26" ht="12.75">
      <c r="A479" s="15" t="s">
        <v>515</v>
      </c>
      <c r="B479" s="16" t="s">
        <v>516</v>
      </c>
      <c r="C479" s="17">
        <v>141403</v>
      </c>
      <c r="D479" s="30">
        <f t="shared" si="68"/>
        <v>6289.8</v>
      </c>
      <c r="E479" s="2">
        <f t="shared" si="69"/>
        <v>29.09</v>
      </c>
      <c r="F479" s="71">
        <v>29.09</v>
      </c>
      <c r="G479" s="1">
        <v>6289.8</v>
      </c>
      <c r="H479" s="1">
        <v>5718</v>
      </c>
      <c r="I479" s="52">
        <f t="shared" si="63"/>
        <v>117.96324081020255</v>
      </c>
      <c r="J479">
        <v>5332</v>
      </c>
      <c r="K479">
        <f t="shared" si="64"/>
        <v>5332</v>
      </c>
      <c r="L479">
        <v>22.38</v>
      </c>
      <c r="M479">
        <v>19.46</v>
      </c>
      <c r="N479">
        <v>17.69</v>
      </c>
      <c r="O479">
        <f t="shared" si="65"/>
        <v>4931.4413</v>
      </c>
      <c r="P479" s="52">
        <f t="shared" si="66"/>
        <v>127.54486198588634</v>
      </c>
      <c r="Q479" s="52">
        <f t="shared" si="67"/>
        <v>126.51215375918596</v>
      </c>
      <c r="R479">
        <v>16.85</v>
      </c>
      <c r="T479">
        <v>15.32</v>
      </c>
      <c r="U479" s="2"/>
      <c r="V479">
        <v>13.93</v>
      </c>
      <c r="X479" s="52">
        <f t="shared" si="70"/>
        <v>216.21863183224477</v>
      </c>
      <c r="Y479">
        <v>20.93</v>
      </c>
      <c r="Z479" s="52">
        <f t="shared" si="71"/>
        <v>300.51600573339704</v>
      </c>
    </row>
    <row r="480" spans="1:26" ht="12.75">
      <c r="A480" s="15" t="s">
        <v>517</v>
      </c>
      <c r="B480" s="16" t="s">
        <v>516</v>
      </c>
      <c r="C480" s="17">
        <v>141404</v>
      </c>
      <c r="D480" s="30">
        <f t="shared" si="68"/>
        <v>7470.1</v>
      </c>
      <c r="E480" s="2">
        <f t="shared" si="69"/>
        <v>34.55</v>
      </c>
      <c r="F480" s="71">
        <v>34.55</v>
      </c>
      <c r="G480" s="1">
        <v>7470.1</v>
      </c>
      <c r="H480" s="1">
        <v>6791</v>
      </c>
      <c r="I480" s="52">
        <f t="shared" si="63"/>
        <v>117.97378395451675</v>
      </c>
      <c r="J480">
        <v>6332</v>
      </c>
      <c r="K480">
        <f t="shared" si="64"/>
        <v>6332</v>
      </c>
      <c r="L480">
        <v>26.58</v>
      </c>
      <c r="M480">
        <v>23.11</v>
      </c>
      <c r="N480">
        <v>21.01</v>
      </c>
      <c r="O480">
        <f t="shared" si="65"/>
        <v>5856.9577</v>
      </c>
      <c r="P480" s="52">
        <f t="shared" si="66"/>
        <v>127.54232457577763</v>
      </c>
      <c r="Q480" s="52">
        <f t="shared" si="67"/>
        <v>126.51118514992858</v>
      </c>
      <c r="R480">
        <v>20.01</v>
      </c>
      <c r="T480">
        <v>18.19</v>
      </c>
      <c r="U480" s="2"/>
      <c r="V480">
        <v>16.54</v>
      </c>
      <c r="X480" s="52">
        <f t="shared" si="70"/>
        <v>216.2112879884226</v>
      </c>
      <c r="Y480">
        <v>18.24</v>
      </c>
      <c r="Z480" s="52">
        <f t="shared" si="71"/>
        <v>409.5449561403509</v>
      </c>
    </row>
    <row r="481" spans="1:26" ht="12.75">
      <c r="A481" s="15" t="s">
        <v>518</v>
      </c>
      <c r="B481" s="16" t="s">
        <v>519</v>
      </c>
      <c r="C481" s="17">
        <v>141901</v>
      </c>
      <c r="D481" s="30">
        <f t="shared" si="68"/>
        <v>4442.900000000001</v>
      </c>
      <c r="E481" s="2">
        <f t="shared" si="69"/>
        <v>20.55</v>
      </c>
      <c r="F481" s="71">
        <v>20.55</v>
      </c>
      <c r="G481" s="1">
        <v>4442.9</v>
      </c>
      <c r="H481" s="1">
        <v>4039</v>
      </c>
      <c r="I481" s="52">
        <f t="shared" si="63"/>
        <v>117.91135881104036</v>
      </c>
      <c r="J481">
        <v>3768</v>
      </c>
      <c r="K481">
        <f t="shared" si="64"/>
        <v>3768</v>
      </c>
      <c r="L481">
        <v>15.81</v>
      </c>
      <c r="M481">
        <v>13.75</v>
      </c>
      <c r="N481">
        <v>12.5</v>
      </c>
      <c r="O481">
        <f t="shared" si="65"/>
        <v>3484.625</v>
      </c>
      <c r="P481" s="52">
        <f t="shared" si="66"/>
        <v>127.50008967966426</v>
      </c>
      <c r="Q481" s="52">
        <f t="shared" si="67"/>
        <v>126.48000000000002</v>
      </c>
      <c r="R481">
        <v>11.9</v>
      </c>
      <c r="T481">
        <v>10.82</v>
      </c>
      <c r="U481" s="2"/>
      <c r="V481">
        <v>9.84</v>
      </c>
      <c r="X481" s="52">
        <f t="shared" si="70"/>
        <v>216.19951338199516</v>
      </c>
      <c r="Y481">
        <v>22.65</v>
      </c>
      <c r="Z481" s="52">
        <f t="shared" si="71"/>
        <v>196.1545253863135</v>
      </c>
    </row>
    <row r="482" spans="1:26" ht="12.75">
      <c r="A482" s="15" t="s">
        <v>520</v>
      </c>
      <c r="B482" s="16" t="s">
        <v>519</v>
      </c>
      <c r="C482" s="17">
        <v>141903</v>
      </c>
      <c r="D482" s="30">
        <f t="shared" si="68"/>
        <v>4115.1</v>
      </c>
      <c r="E482" s="2">
        <f t="shared" si="69"/>
        <v>19.03</v>
      </c>
      <c r="F482" s="71">
        <v>19.03</v>
      </c>
      <c r="G482" s="1">
        <v>4115.1</v>
      </c>
      <c r="H482" s="1">
        <v>3741</v>
      </c>
      <c r="I482" s="52">
        <f t="shared" si="63"/>
        <v>117.97878440366974</v>
      </c>
      <c r="J482">
        <v>3488</v>
      </c>
      <c r="K482">
        <f t="shared" si="64"/>
        <v>3488</v>
      </c>
      <c r="L482">
        <v>14.64</v>
      </c>
      <c r="M482">
        <v>12.73</v>
      </c>
      <c r="N482">
        <v>11.57</v>
      </c>
      <c r="O482">
        <f t="shared" si="65"/>
        <v>3225.3689</v>
      </c>
      <c r="P482" s="52">
        <f t="shared" si="66"/>
        <v>127.58540581202978</v>
      </c>
      <c r="Q482" s="52">
        <f t="shared" si="67"/>
        <v>126.53414001728609</v>
      </c>
      <c r="R482">
        <v>11.02</v>
      </c>
      <c r="T482">
        <v>10.02</v>
      </c>
      <c r="U482" s="2"/>
      <c r="V482">
        <v>9.11</v>
      </c>
      <c r="X482" s="52">
        <f t="shared" si="70"/>
        <v>216.242774566474</v>
      </c>
      <c r="Y482">
        <v>68.98</v>
      </c>
      <c r="Z482" s="52">
        <f t="shared" si="71"/>
        <v>59.65642215134822</v>
      </c>
    </row>
    <row r="483" spans="1:26" ht="12.75">
      <c r="A483" s="15" t="s">
        <v>521</v>
      </c>
      <c r="B483" s="16" t="s">
        <v>519</v>
      </c>
      <c r="C483" s="17">
        <v>141904</v>
      </c>
      <c r="D483" s="30">
        <f t="shared" si="68"/>
        <v>3583.8</v>
      </c>
      <c r="E483" s="2">
        <f t="shared" si="69"/>
        <v>16.58</v>
      </c>
      <c r="F483" s="71">
        <v>16.58</v>
      </c>
      <c r="G483" s="1">
        <v>3583.8</v>
      </c>
      <c r="H483" s="1">
        <v>3258</v>
      </c>
      <c r="I483" s="52">
        <f t="shared" si="63"/>
        <v>117.92694965449162</v>
      </c>
      <c r="J483">
        <v>3039</v>
      </c>
      <c r="K483">
        <f t="shared" si="64"/>
        <v>3039</v>
      </c>
      <c r="L483">
        <v>12.75</v>
      </c>
      <c r="M483">
        <v>11.09</v>
      </c>
      <c r="N483">
        <v>10.08</v>
      </c>
      <c r="O483">
        <f t="shared" si="65"/>
        <v>2810.0016</v>
      </c>
      <c r="P483" s="52">
        <f t="shared" si="66"/>
        <v>127.53729392894296</v>
      </c>
      <c r="Q483" s="52">
        <f t="shared" si="67"/>
        <v>126.48809523809523</v>
      </c>
      <c r="R483">
        <v>9.6</v>
      </c>
      <c r="T483">
        <v>8.73</v>
      </c>
      <c r="U483" s="2"/>
      <c r="V483">
        <v>7.94</v>
      </c>
      <c r="X483" s="52">
        <f t="shared" si="70"/>
        <v>216.1519903498191</v>
      </c>
      <c r="Y483">
        <v>11.29</v>
      </c>
      <c r="Z483" s="52">
        <f t="shared" si="71"/>
        <v>317.43135518157663</v>
      </c>
    </row>
    <row r="484" spans="1:26" ht="12.75">
      <c r="A484" s="15" t="s">
        <v>522</v>
      </c>
      <c r="B484" s="16" t="s">
        <v>519</v>
      </c>
      <c r="C484" s="17">
        <v>141902</v>
      </c>
      <c r="D484" s="30">
        <f t="shared" si="68"/>
        <v>4451.700000000001</v>
      </c>
      <c r="E484" s="2">
        <f t="shared" si="69"/>
        <v>20.59</v>
      </c>
      <c r="F484" s="71">
        <v>20.59</v>
      </c>
      <c r="G484" s="1">
        <v>4451.7</v>
      </c>
      <c r="H484" s="1">
        <v>4047</v>
      </c>
      <c r="I484" s="52">
        <f t="shared" si="63"/>
        <v>117.98833819241985</v>
      </c>
      <c r="J484">
        <v>3773</v>
      </c>
      <c r="K484">
        <f t="shared" si="64"/>
        <v>3773</v>
      </c>
      <c r="L484">
        <v>15.84</v>
      </c>
      <c r="M484">
        <v>13.77</v>
      </c>
      <c r="N484">
        <v>12.52</v>
      </c>
      <c r="O484">
        <f t="shared" si="65"/>
        <v>3490.2003999999997</v>
      </c>
      <c r="P484" s="52">
        <f t="shared" si="66"/>
        <v>127.54854993426741</v>
      </c>
      <c r="Q484" s="52">
        <f t="shared" si="67"/>
        <v>126.51757188498402</v>
      </c>
      <c r="R484">
        <v>11.92</v>
      </c>
      <c r="T484">
        <v>10.84</v>
      </c>
      <c r="U484" s="2"/>
      <c r="V484">
        <v>9.85</v>
      </c>
      <c r="X484" s="52">
        <f t="shared" si="70"/>
        <v>216.20689655172418</v>
      </c>
      <c r="Y484">
        <v>11.29</v>
      </c>
      <c r="Z484" s="52">
        <f t="shared" si="71"/>
        <v>394.30469441984064</v>
      </c>
    </row>
    <row r="485" spans="1:26" ht="12.75">
      <c r="A485" s="15" t="s">
        <v>523</v>
      </c>
      <c r="B485" s="16" t="s">
        <v>524</v>
      </c>
      <c r="C485" s="17">
        <v>142002</v>
      </c>
      <c r="D485" s="30">
        <f t="shared" si="68"/>
        <v>13557.500000000002</v>
      </c>
      <c r="E485" s="2">
        <f t="shared" si="69"/>
        <v>62.71</v>
      </c>
      <c r="F485" s="71">
        <v>62.71</v>
      </c>
      <c r="G485" s="1">
        <v>13557.5</v>
      </c>
      <c r="H485" s="1">
        <v>12325</v>
      </c>
      <c r="I485" s="52">
        <f t="shared" si="63"/>
        <v>117.9528449625892</v>
      </c>
      <c r="J485">
        <v>11494</v>
      </c>
      <c r="K485">
        <f t="shared" si="64"/>
        <v>11494</v>
      </c>
      <c r="L485">
        <v>48.24</v>
      </c>
      <c r="M485">
        <v>41.95</v>
      </c>
      <c r="N485">
        <v>38.14</v>
      </c>
      <c r="O485">
        <f t="shared" si="65"/>
        <v>10632.2878</v>
      </c>
      <c r="P485" s="52">
        <f t="shared" si="66"/>
        <v>127.51253780019012</v>
      </c>
      <c r="Q485" s="52">
        <f t="shared" si="67"/>
        <v>126.4813843733613</v>
      </c>
      <c r="R485">
        <v>36.32</v>
      </c>
      <c r="T485">
        <v>33.02</v>
      </c>
      <c r="U485" s="2"/>
      <c r="V485">
        <v>30.02</v>
      </c>
      <c r="X485" s="52">
        <f t="shared" si="70"/>
        <v>216.1935895391485</v>
      </c>
      <c r="Y485">
        <v>13.55</v>
      </c>
      <c r="Z485" s="52">
        <f t="shared" si="71"/>
        <v>1000.5535055350555</v>
      </c>
    </row>
    <row r="486" spans="1:26" ht="12.75">
      <c r="A486" s="15" t="s">
        <v>525</v>
      </c>
      <c r="B486" s="16" t="s">
        <v>119</v>
      </c>
      <c r="C486" s="17">
        <v>143201</v>
      </c>
      <c r="D486" s="30">
        <f t="shared" si="68"/>
        <v>2217.6000000000004</v>
      </c>
      <c r="E486" s="2">
        <f t="shared" si="69"/>
        <v>10.26</v>
      </c>
      <c r="F486" s="71">
        <v>10.26</v>
      </c>
      <c r="G486" s="1">
        <v>2217.6</v>
      </c>
      <c r="H486" s="1">
        <v>2016</v>
      </c>
      <c r="I486" s="52">
        <f t="shared" si="63"/>
        <v>117.95744680851065</v>
      </c>
      <c r="J486">
        <v>1880</v>
      </c>
      <c r="K486">
        <f t="shared" si="64"/>
        <v>1880</v>
      </c>
      <c r="L486">
        <v>7.89</v>
      </c>
      <c r="M486">
        <v>6.86</v>
      </c>
      <c r="N486">
        <v>6.24</v>
      </c>
      <c r="O486">
        <f t="shared" si="65"/>
        <v>1739.5248</v>
      </c>
      <c r="P486" s="52">
        <f t="shared" si="66"/>
        <v>127.48309193407306</v>
      </c>
      <c r="Q486" s="52">
        <f t="shared" si="67"/>
        <v>126.4423076923077</v>
      </c>
      <c r="R486">
        <v>5.94</v>
      </c>
      <c r="T486">
        <v>5.4</v>
      </c>
      <c r="U486" s="2"/>
      <c r="V486">
        <v>4.91</v>
      </c>
      <c r="X486" s="52">
        <f t="shared" si="70"/>
        <v>216.14035087719301</v>
      </c>
      <c r="Y486">
        <v>11.29</v>
      </c>
      <c r="Z486" s="52">
        <f t="shared" si="71"/>
        <v>196.4216120460585</v>
      </c>
    </row>
    <row r="487" spans="1:26" ht="12.75">
      <c r="A487" s="15" t="s">
        <v>526</v>
      </c>
      <c r="B487" s="16" t="s">
        <v>119</v>
      </c>
      <c r="C487" s="17">
        <v>143202</v>
      </c>
      <c r="D487" s="30">
        <f t="shared" si="68"/>
        <v>2217.6000000000004</v>
      </c>
      <c r="E487" s="2">
        <f t="shared" si="69"/>
        <v>10.26</v>
      </c>
      <c r="F487" s="71">
        <v>10.26</v>
      </c>
      <c r="G487" s="1">
        <v>2217.6</v>
      </c>
      <c r="H487" s="1">
        <v>2016</v>
      </c>
      <c r="I487" s="52">
        <f t="shared" si="63"/>
        <v>117.95744680851065</v>
      </c>
      <c r="J487">
        <v>1880</v>
      </c>
      <c r="K487">
        <f t="shared" si="64"/>
        <v>1880</v>
      </c>
      <c r="L487">
        <v>7.89</v>
      </c>
      <c r="M487">
        <v>6.86</v>
      </c>
      <c r="N487">
        <v>6.24</v>
      </c>
      <c r="O487">
        <f t="shared" si="65"/>
        <v>1739.5248</v>
      </c>
      <c r="P487" s="52">
        <f t="shared" si="66"/>
        <v>127.48309193407306</v>
      </c>
      <c r="Q487" s="52">
        <f t="shared" si="67"/>
        <v>126.4423076923077</v>
      </c>
      <c r="R487">
        <v>5.94</v>
      </c>
      <c r="T487">
        <v>5.4</v>
      </c>
      <c r="U487" s="2"/>
      <c r="V487">
        <v>4.91</v>
      </c>
      <c r="X487" s="52">
        <f t="shared" si="70"/>
        <v>216.14035087719301</v>
      </c>
      <c r="Y487">
        <v>11.29</v>
      </c>
      <c r="Z487" s="52">
        <f t="shared" si="71"/>
        <v>196.4216120460585</v>
      </c>
    </row>
    <row r="488" spans="1:26" ht="12.75">
      <c r="A488" s="15" t="s">
        <v>527</v>
      </c>
      <c r="B488" s="16" t="s">
        <v>119</v>
      </c>
      <c r="C488" s="17">
        <v>143204</v>
      </c>
      <c r="D488" s="30">
        <f t="shared" si="68"/>
        <v>2664.2000000000003</v>
      </c>
      <c r="E488" s="2">
        <f t="shared" si="69"/>
        <v>12.32</v>
      </c>
      <c r="F488" s="71">
        <v>12.32</v>
      </c>
      <c r="G488" s="1">
        <v>2664.2</v>
      </c>
      <c r="H488" s="1">
        <v>2422</v>
      </c>
      <c r="I488" s="52">
        <f t="shared" si="63"/>
        <v>117.9893711248893</v>
      </c>
      <c r="J488">
        <v>2258</v>
      </c>
      <c r="K488">
        <f t="shared" si="64"/>
        <v>2258</v>
      </c>
      <c r="L488">
        <v>9.48</v>
      </c>
      <c r="M488">
        <v>8.24</v>
      </c>
      <c r="N488">
        <v>7.49</v>
      </c>
      <c r="O488">
        <f t="shared" si="65"/>
        <v>2087.9873</v>
      </c>
      <c r="P488" s="52">
        <f t="shared" si="66"/>
        <v>127.59656153081009</v>
      </c>
      <c r="Q488" s="52">
        <f t="shared" si="67"/>
        <v>126.56875834445928</v>
      </c>
      <c r="R488">
        <v>7.13</v>
      </c>
      <c r="T488">
        <v>6.48</v>
      </c>
      <c r="U488" s="2"/>
      <c r="V488">
        <v>5.89</v>
      </c>
      <c r="X488" s="52">
        <f t="shared" si="70"/>
        <v>216.25000000000003</v>
      </c>
      <c r="Y488">
        <v>11.29</v>
      </c>
      <c r="Z488" s="52">
        <f t="shared" si="71"/>
        <v>235.9787422497786</v>
      </c>
    </row>
    <row r="489" spans="1:26" ht="12.75">
      <c r="A489" s="15" t="s">
        <v>528</v>
      </c>
      <c r="B489" s="16" t="s">
        <v>119</v>
      </c>
      <c r="C489" s="17">
        <v>143205</v>
      </c>
      <c r="D489" s="30">
        <f t="shared" si="68"/>
        <v>2217.6000000000004</v>
      </c>
      <c r="E489" s="2">
        <f t="shared" si="69"/>
        <v>10.26</v>
      </c>
      <c r="F489" s="71">
        <v>10.26</v>
      </c>
      <c r="G489" s="1">
        <v>2217.6</v>
      </c>
      <c r="H489" s="1">
        <v>2016</v>
      </c>
      <c r="I489" s="52">
        <f t="shared" si="63"/>
        <v>117.95744680851065</v>
      </c>
      <c r="J489">
        <v>1880</v>
      </c>
      <c r="K489">
        <f t="shared" si="64"/>
        <v>1880</v>
      </c>
      <c r="L489">
        <v>7.89</v>
      </c>
      <c r="M489">
        <v>6.86</v>
      </c>
      <c r="N489">
        <v>6.24</v>
      </c>
      <c r="O489">
        <f t="shared" si="65"/>
        <v>1739.5248</v>
      </c>
      <c r="P489" s="52">
        <f t="shared" si="66"/>
        <v>127.48309193407306</v>
      </c>
      <c r="Q489" s="52">
        <f t="shared" si="67"/>
        <v>126.4423076923077</v>
      </c>
      <c r="R489">
        <v>5.94</v>
      </c>
      <c r="T489">
        <v>5.4</v>
      </c>
      <c r="U489" s="2"/>
      <c r="V489">
        <v>4.91</v>
      </c>
      <c r="X489" s="52">
        <f t="shared" si="70"/>
        <v>216.14035087719301</v>
      </c>
      <c r="Y489">
        <v>12.95</v>
      </c>
      <c r="Z489" s="52">
        <f t="shared" si="71"/>
        <v>171.24324324324328</v>
      </c>
    </row>
    <row r="490" spans="1:26" ht="12.75">
      <c r="A490" s="15" t="s">
        <v>529</v>
      </c>
      <c r="B490" s="16" t="s">
        <v>119</v>
      </c>
      <c r="C490" s="54">
        <v>143206</v>
      </c>
      <c r="D490" s="30">
        <f t="shared" si="68"/>
        <v>2217.6000000000004</v>
      </c>
      <c r="E490" s="2">
        <f t="shared" si="69"/>
        <v>10.26</v>
      </c>
      <c r="F490" s="71">
        <v>10.26</v>
      </c>
      <c r="G490" s="1">
        <v>2217.6</v>
      </c>
      <c r="H490" s="1">
        <v>2016</v>
      </c>
      <c r="I490" s="52">
        <f t="shared" si="63"/>
        <v>117.95744680851065</v>
      </c>
      <c r="J490">
        <v>1880</v>
      </c>
      <c r="K490">
        <f t="shared" si="64"/>
        <v>1880</v>
      </c>
      <c r="L490">
        <v>7.89</v>
      </c>
      <c r="M490">
        <v>6.86</v>
      </c>
      <c r="N490">
        <v>6.24</v>
      </c>
      <c r="O490">
        <f t="shared" si="65"/>
        <v>1739.5248</v>
      </c>
      <c r="P490" s="52">
        <f t="shared" si="66"/>
        <v>127.48309193407306</v>
      </c>
      <c r="Q490" s="52">
        <f t="shared" si="67"/>
        <v>126.4423076923077</v>
      </c>
      <c r="R490">
        <v>5.94</v>
      </c>
      <c r="T490">
        <v>5.4</v>
      </c>
      <c r="U490" s="2"/>
      <c r="V490">
        <v>4.91</v>
      </c>
      <c r="X490" s="52">
        <f t="shared" si="70"/>
        <v>216.14035087719301</v>
      </c>
      <c r="Y490">
        <v>20.02</v>
      </c>
      <c r="Z490" s="52">
        <f t="shared" si="71"/>
        <v>110.76923076923079</v>
      </c>
    </row>
    <row r="491" spans="1:26" ht="12.75">
      <c r="A491" s="11" t="s">
        <v>530</v>
      </c>
      <c r="B491" s="12" t="s">
        <v>119</v>
      </c>
      <c r="C491" s="13">
        <v>143208</v>
      </c>
      <c r="D491" s="30">
        <f t="shared" si="68"/>
        <v>2217.6000000000004</v>
      </c>
      <c r="E491" s="2">
        <f t="shared" si="69"/>
        <v>10.26</v>
      </c>
      <c r="F491" s="71">
        <v>10.26</v>
      </c>
      <c r="G491" s="1">
        <v>2217.6</v>
      </c>
      <c r="H491" s="1">
        <v>2016</v>
      </c>
      <c r="I491" s="52">
        <f t="shared" si="63"/>
        <v>117.95744680851065</v>
      </c>
      <c r="J491">
        <v>1880</v>
      </c>
      <c r="K491">
        <f t="shared" si="64"/>
        <v>1880</v>
      </c>
      <c r="L491">
        <v>7.89</v>
      </c>
      <c r="M491">
        <v>6.86</v>
      </c>
      <c r="N491">
        <v>6.24</v>
      </c>
      <c r="O491">
        <f t="shared" si="65"/>
        <v>1739.5248</v>
      </c>
      <c r="P491" s="52">
        <f t="shared" si="66"/>
        <v>127.48309193407306</v>
      </c>
      <c r="Q491" s="52">
        <f t="shared" si="67"/>
        <v>126.4423076923077</v>
      </c>
      <c r="R491">
        <v>5.94</v>
      </c>
      <c r="T491">
        <v>5.4</v>
      </c>
      <c r="U491" s="2"/>
      <c r="V491">
        <v>4.91</v>
      </c>
      <c r="X491" s="52">
        <f t="shared" si="70"/>
        <v>216.14035087719301</v>
      </c>
      <c r="Y491">
        <v>68.98</v>
      </c>
      <c r="Z491" s="52">
        <f t="shared" si="71"/>
        <v>32.1484488257466</v>
      </c>
    </row>
    <row r="492" spans="1:26" ht="12.75">
      <c r="A492" s="15" t="s">
        <v>531</v>
      </c>
      <c r="B492" s="16" t="s">
        <v>119</v>
      </c>
      <c r="C492" s="54">
        <v>143701</v>
      </c>
      <c r="D492" s="30">
        <f t="shared" si="68"/>
        <v>2543.2000000000003</v>
      </c>
      <c r="E492" s="2">
        <f t="shared" si="69"/>
        <v>11.77</v>
      </c>
      <c r="F492" s="71">
        <v>11.77</v>
      </c>
      <c r="G492" s="1">
        <v>2543.2</v>
      </c>
      <c r="H492" s="1">
        <v>2312</v>
      </c>
      <c r="I492" s="52">
        <f t="shared" si="63"/>
        <v>117.9591836734694</v>
      </c>
      <c r="J492">
        <v>2156</v>
      </c>
      <c r="K492">
        <f t="shared" si="64"/>
        <v>2156</v>
      </c>
      <c r="L492">
        <v>9.05</v>
      </c>
      <c r="M492">
        <v>7.87</v>
      </c>
      <c r="N492">
        <v>7.15</v>
      </c>
      <c r="O492">
        <f t="shared" si="65"/>
        <v>1993.2055</v>
      </c>
      <c r="P492" s="52">
        <f t="shared" si="66"/>
        <v>127.59346690544453</v>
      </c>
      <c r="Q492" s="52">
        <f t="shared" si="67"/>
        <v>126.57342657342659</v>
      </c>
      <c r="R492">
        <v>6.81</v>
      </c>
      <c r="T492">
        <v>6.19</v>
      </c>
      <c r="U492" s="2"/>
      <c r="V492">
        <v>5.63</v>
      </c>
      <c r="X492" s="52">
        <f t="shared" si="70"/>
        <v>216.0747663551402</v>
      </c>
      <c r="Y492">
        <v>62.6</v>
      </c>
      <c r="Z492" s="52">
        <f t="shared" si="71"/>
        <v>40.626198083067095</v>
      </c>
    </row>
    <row r="493" spans="1:26" ht="12.75">
      <c r="A493" s="11" t="s">
        <v>532</v>
      </c>
      <c r="B493" s="12" t="s">
        <v>533</v>
      </c>
      <c r="C493" s="13">
        <v>143403</v>
      </c>
      <c r="D493" s="30">
        <f t="shared" si="68"/>
        <v>3934.7000000000003</v>
      </c>
      <c r="E493" s="2">
        <f t="shared" si="69"/>
        <v>18.2</v>
      </c>
      <c r="F493" s="71">
        <v>18.2</v>
      </c>
      <c r="G493" s="1">
        <v>3934.7</v>
      </c>
      <c r="H493" s="1">
        <v>3577</v>
      </c>
      <c r="I493" s="52">
        <f t="shared" si="63"/>
        <v>117.98200899550227</v>
      </c>
      <c r="J493">
        <v>3335</v>
      </c>
      <c r="K493">
        <f t="shared" si="64"/>
        <v>3335</v>
      </c>
      <c r="L493">
        <v>14</v>
      </c>
      <c r="M493">
        <v>12.17</v>
      </c>
      <c r="N493">
        <v>11.06</v>
      </c>
      <c r="O493">
        <f t="shared" si="65"/>
        <v>3083.1962</v>
      </c>
      <c r="P493" s="52">
        <f t="shared" si="66"/>
        <v>127.61756776944655</v>
      </c>
      <c r="Q493" s="52">
        <f t="shared" si="67"/>
        <v>126.58227848101265</v>
      </c>
      <c r="R493">
        <v>10.53</v>
      </c>
      <c r="T493">
        <v>9.57</v>
      </c>
      <c r="U493" s="2"/>
      <c r="V493">
        <v>8.7</v>
      </c>
      <c r="X493" s="52">
        <f t="shared" si="70"/>
        <v>216.1923076923077</v>
      </c>
      <c r="Y493">
        <v>12.3</v>
      </c>
      <c r="Z493" s="52">
        <f t="shared" si="71"/>
        <v>319.8943089430894</v>
      </c>
    </row>
    <row r="494" spans="1:26" ht="12.75">
      <c r="A494" s="15" t="s">
        <v>534</v>
      </c>
      <c r="B494" s="16" t="s">
        <v>535</v>
      </c>
      <c r="C494" s="17">
        <v>144301</v>
      </c>
      <c r="D494" s="30">
        <f t="shared" si="68"/>
        <v>13557.500000000002</v>
      </c>
      <c r="E494" s="2">
        <f t="shared" si="69"/>
        <v>62.71</v>
      </c>
      <c r="F494" s="71">
        <v>62.71</v>
      </c>
      <c r="G494" s="1">
        <v>13557.5</v>
      </c>
      <c r="H494" s="1">
        <v>12325</v>
      </c>
      <c r="I494" s="52">
        <f t="shared" si="63"/>
        <v>117.9528449625892</v>
      </c>
      <c r="J494">
        <v>11494</v>
      </c>
      <c r="K494">
        <f t="shared" si="64"/>
        <v>11494</v>
      </c>
      <c r="L494">
        <v>48.24</v>
      </c>
      <c r="M494">
        <v>41.95</v>
      </c>
      <c r="N494">
        <v>38.14</v>
      </c>
      <c r="O494">
        <f t="shared" si="65"/>
        <v>10632.2878</v>
      </c>
      <c r="P494" s="52">
        <f t="shared" si="66"/>
        <v>127.51253780019012</v>
      </c>
      <c r="Q494" s="52">
        <f t="shared" si="67"/>
        <v>126.4813843733613</v>
      </c>
      <c r="R494">
        <v>36.32</v>
      </c>
      <c r="T494">
        <v>33.02</v>
      </c>
      <c r="U494" s="2"/>
      <c r="V494">
        <v>30.02</v>
      </c>
      <c r="X494" s="52">
        <f t="shared" si="70"/>
        <v>216.1935895391485</v>
      </c>
      <c r="Y494">
        <v>12.3</v>
      </c>
      <c r="Z494" s="52">
        <f t="shared" si="71"/>
        <v>1102.2357723577236</v>
      </c>
    </row>
    <row r="495" spans="1:26" ht="12.75">
      <c r="A495" s="19" t="s">
        <v>536</v>
      </c>
      <c r="B495" s="20" t="s">
        <v>537</v>
      </c>
      <c r="C495" s="22">
        <v>144403</v>
      </c>
      <c r="D495" s="30">
        <f t="shared" si="68"/>
        <v>12304.6</v>
      </c>
      <c r="E495" s="2">
        <f t="shared" si="69"/>
        <v>56.91</v>
      </c>
      <c r="F495" s="71">
        <v>56.91</v>
      </c>
      <c r="G495" s="1">
        <v>12304.6</v>
      </c>
      <c r="H495" s="1">
        <v>11186</v>
      </c>
      <c r="I495" s="52">
        <f t="shared" si="63"/>
        <v>117.9618445019653</v>
      </c>
      <c r="J495">
        <v>10431</v>
      </c>
      <c r="K495">
        <f t="shared" si="64"/>
        <v>10431</v>
      </c>
      <c r="L495">
        <v>43.78</v>
      </c>
      <c r="M495">
        <v>38.07</v>
      </c>
      <c r="N495">
        <v>34.61</v>
      </c>
      <c r="O495">
        <f t="shared" si="65"/>
        <v>9648.2297</v>
      </c>
      <c r="P495" s="52">
        <f t="shared" si="66"/>
        <v>127.53220417212911</v>
      </c>
      <c r="Q495" s="52">
        <f t="shared" si="67"/>
        <v>126.4952325917365</v>
      </c>
      <c r="R495">
        <v>32.96</v>
      </c>
      <c r="T495">
        <v>29.96</v>
      </c>
      <c r="U495" s="2"/>
      <c r="V495">
        <v>27.24</v>
      </c>
      <c r="X495" s="52">
        <f t="shared" si="70"/>
        <v>216.21156211562118</v>
      </c>
      <c r="Y495">
        <v>12.3</v>
      </c>
      <c r="Z495" s="52">
        <f t="shared" si="71"/>
        <v>1000.3739837398374</v>
      </c>
    </row>
    <row r="496" spans="1:26" ht="12.75">
      <c r="A496" s="59" t="s">
        <v>538</v>
      </c>
      <c r="B496" s="60" t="s">
        <v>539</v>
      </c>
      <c r="C496" s="61">
        <v>145001</v>
      </c>
      <c r="D496" s="30">
        <f t="shared" si="68"/>
        <v>2416.7000000000003</v>
      </c>
      <c r="E496" s="2">
        <f t="shared" si="69"/>
        <v>11.18</v>
      </c>
      <c r="F496" s="71">
        <v>11.18</v>
      </c>
      <c r="G496" s="1">
        <v>2416.7</v>
      </c>
      <c r="H496" s="1">
        <v>2197</v>
      </c>
      <c r="I496" s="52">
        <f t="shared" si="63"/>
        <v>117.8878048780488</v>
      </c>
      <c r="J496">
        <v>2050</v>
      </c>
      <c r="K496">
        <f t="shared" si="64"/>
        <v>2050</v>
      </c>
      <c r="L496">
        <v>8.6</v>
      </c>
      <c r="M496">
        <v>7.48</v>
      </c>
      <c r="N496">
        <v>6.8</v>
      </c>
      <c r="O496">
        <f t="shared" si="65"/>
        <v>1895.6359999999997</v>
      </c>
      <c r="P496" s="52">
        <f t="shared" si="66"/>
        <v>127.48755562776823</v>
      </c>
      <c r="Q496" s="52">
        <f t="shared" si="67"/>
        <v>126.47058823529412</v>
      </c>
      <c r="R496">
        <v>6.48</v>
      </c>
      <c r="T496">
        <v>5.89</v>
      </c>
      <c r="U496" s="2"/>
      <c r="V496">
        <v>5.35</v>
      </c>
      <c r="X496" s="52">
        <f t="shared" si="70"/>
        <v>216.16279069767444</v>
      </c>
      <c r="Y496">
        <v>12.3</v>
      </c>
      <c r="Z496" s="52">
        <f t="shared" si="71"/>
        <v>196.479674796748</v>
      </c>
    </row>
    <row r="497" spans="1:26" ht="12.75">
      <c r="A497" s="11" t="s">
        <v>540</v>
      </c>
      <c r="B497" s="12" t="s">
        <v>539</v>
      </c>
      <c r="C497" s="13">
        <v>145002</v>
      </c>
      <c r="D497" s="30">
        <f t="shared" si="68"/>
        <v>2416.7000000000003</v>
      </c>
      <c r="E497" s="2">
        <f t="shared" si="69"/>
        <v>11.18</v>
      </c>
      <c r="F497" s="71">
        <v>11.18</v>
      </c>
      <c r="G497" s="1">
        <v>2416.7</v>
      </c>
      <c r="H497" s="1">
        <v>2197</v>
      </c>
      <c r="I497" s="52">
        <f t="shared" si="63"/>
        <v>117.8878048780488</v>
      </c>
      <c r="J497">
        <v>2050</v>
      </c>
      <c r="K497">
        <f t="shared" si="64"/>
        <v>2050</v>
      </c>
      <c r="L497">
        <v>8.6</v>
      </c>
      <c r="M497">
        <v>7.48</v>
      </c>
      <c r="N497">
        <v>6.8</v>
      </c>
      <c r="O497">
        <f t="shared" si="65"/>
        <v>1895.6359999999997</v>
      </c>
      <c r="P497" s="52">
        <f t="shared" si="66"/>
        <v>127.48755562776823</v>
      </c>
      <c r="Q497" s="52">
        <f t="shared" si="67"/>
        <v>126.47058823529412</v>
      </c>
      <c r="R497">
        <v>6.48</v>
      </c>
      <c r="T497">
        <v>5.89</v>
      </c>
      <c r="U497" s="2"/>
      <c r="V497">
        <v>5.35</v>
      </c>
      <c r="X497" s="52">
        <f t="shared" si="70"/>
        <v>216.16279069767444</v>
      </c>
      <c r="Y497">
        <v>12.3</v>
      </c>
      <c r="Z497" s="52">
        <f t="shared" si="71"/>
        <v>196.479674796748</v>
      </c>
    </row>
    <row r="498" spans="1:26" ht="12.75">
      <c r="A498" s="15" t="s">
        <v>541</v>
      </c>
      <c r="B498" s="16" t="s">
        <v>539</v>
      </c>
      <c r="C498" s="17">
        <v>145003</v>
      </c>
      <c r="D498" s="30">
        <f t="shared" si="68"/>
        <v>2416.7000000000003</v>
      </c>
      <c r="E498" s="2">
        <f t="shared" si="69"/>
        <v>11.18</v>
      </c>
      <c r="F498" s="71">
        <v>11.18</v>
      </c>
      <c r="G498" s="1">
        <v>2416.7</v>
      </c>
      <c r="H498" s="1">
        <v>2197</v>
      </c>
      <c r="I498" s="52">
        <f t="shared" si="63"/>
        <v>117.8878048780488</v>
      </c>
      <c r="J498">
        <v>2050</v>
      </c>
      <c r="K498">
        <f t="shared" si="64"/>
        <v>2050</v>
      </c>
      <c r="L498">
        <v>8.6</v>
      </c>
      <c r="M498">
        <v>7.48</v>
      </c>
      <c r="N498">
        <v>6.8</v>
      </c>
      <c r="O498">
        <f t="shared" si="65"/>
        <v>1895.6359999999997</v>
      </c>
      <c r="P498" s="52">
        <f t="shared" si="66"/>
        <v>127.48755562776823</v>
      </c>
      <c r="Q498" s="52">
        <f t="shared" si="67"/>
        <v>126.47058823529412</v>
      </c>
      <c r="R498">
        <v>6.48</v>
      </c>
      <c r="T498">
        <v>5.89</v>
      </c>
      <c r="U498" s="2"/>
      <c r="V498">
        <v>5.35</v>
      </c>
      <c r="X498" s="52">
        <f t="shared" si="70"/>
        <v>216.16279069767444</v>
      </c>
      <c r="Y498">
        <v>12.3</v>
      </c>
      <c r="Z498" s="52">
        <f t="shared" si="71"/>
        <v>196.479674796748</v>
      </c>
    </row>
    <row r="499" spans="1:26" ht="12.75">
      <c r="A499" s="15" t="s">
        <v>542</v>
      </c>
      <c r="B499" s="16" t="s">
        <v>539</v>
      </c>
      <c r="C499" s="17">
        <v>145005</v>
      </c>
      <c r="D499" s="30">
        <f t="shared" si="68"/>
        <v>2416.7000000000003</v>
      </c>
      <c r="E499" s="2">
        <f t="shared" si="69"/>
        <v>11.18</v>
      </c>
      <c r="F499" s="71">
        <v>11.18</v>
      </c>
      <c r="G499" s="1">
        <v>2416.7</v>
      </c>
      <c r="H499" s="1">
        <v>2197</v>
      </c>
      <c r="I499" s="52">
        <f t="shared" si="63"/>
        <v>117.8878048780488</v>
      </c>
      <c r="J499">
        <v>2050</v>
      </c>
      <c r="K499">
        <f t="shared" si="64"/>
        <v>2050</v>
      </c>
      <c r="L499">
        <v>8.6</v>
      </c>
      <c r="M499">
        <v>7.48</v>
      </c>
      <c r="N499">
        <v>6.8</v>
      </c>
      <c r="O499">
        <f t="shared" si="65"/>
        <v>1895.6359999999997</v>
      </c>
      <c r="P499" s="52">
        <f t="shared" si="66"/>
        <v>127.48755562776823</v>
      </c>
      <c r="Q499" s="52">
        <f t="shared" si="67"/>
        <v>126.47058823529412</v>
      </c>
      <c r="R499">
        <v>6.48</v>
      </c>
      <c r="T499">
        <v>5.89</v>
      </c>
      <c r="U499" s="2"/>
      <c r="V499">
        <v>5.35</v>
      </c>
      <c r="X499" s="52">
        <f t="shared" si="70"/>
        <v>216.16279069767444</v>
      </c>
      <c r="Y499">
        <v>12.3</v>
      </c>
      <c r="Z499" s="52">
        <f t="shared" si="71"/>
        <v>196.479674796748</v>
      </c>
    </row>
    <row r="500" spans="1:26" ht="12.75">
      <c r="A500" s="15" t="s">
        <v>543</v>
      </c>
      <c r="B500" s="16" t="s">
        <v>539</v>
      </c>
      <c r="C500" s="17">
        <v>145007</v>
      </c>
      <c r="D500" s="30">
        <f t="shared" si="68"/>
        <v>2416.7000000000003</v>
      </c>
      <c r="E500" s="2">
        <f t="shared" si="69"/>
        <v>11.18</v>
      </c>
      <c r="F500" s="71">
        <v>11.18</v>
      </c>
      <c r="G500" s="1">
        <v>2416.7</v>
      </c>
      <c r="H500" s="1">
        <v>2197</v>
      </c>
      <c r="I500" s="52">
        <f t="shared" si="63"/>
        <v>117.8878048780488</v>
      </c>
      <c r="J500">
        <v>2050</v>
      </c>
      <c r="K500">
        <f t="shared" si="64"/>
        <v>2050</v>
      </c>
      <c r="L500">
        <v>8.6</v>
      </c>
      <c r="M500">
        <v>7.48</v>
      </c>
      <c r="N500">
        <v>6.8</v>
      </c>
      <c r="O500">
        <f t="shared" si="65"/>
        <v>1895.6359999999997</v>
      </c>
      <c r="P500" s="52">
        <f t="shared" si="66"/>
        <v>127.48755562776823</v>
      </c>
      <c r="Q500" s="52">
        <f t="shared" si="67"/>
        <v>126.47058823529412</v>
      </c>
      <c r="R500">
        <v>6.48</v>
      </c>
      <c r="T500">
        <v>5.89</v>
      </c>
      <c r="U500" s="2"/>
      <c r="V500">
        <v>5.35</v>
      </c>
      <c r="X500" s="52">
        <f t="shared" si="70"/>
        <v>216.16279069767444</v>
      </c>
      <c r="Y500">
        <v>12.3</v>
      </c>
      <c r="Z500" s="52">
        <f t="shared" si="71"/>
        <v>196.479674796748</v>
      </c>
    </row>
    <row r="501" spans="1:26" ht="12.75">
      <c r="A501" s="15" t="s">
        <v>544</v>
      </c>
      <c r="B501" s="16" t="s">
        <v>539</v>
      </c>
      <c r="C501" s="17">
        <v>145009</v>
      </c>
      <c r="D501" s="30">
        <f t="shared" si="68"/>
        <v>2416.7000000000003</v>
      </c>
      <c r="E501" s="2">
        <f t="shared" si="69"/>
        <v>11.18</v>
      </c>
      <c r="F501" s="71">
        <v>11.18</v>
      </c>
      <c r="G501" s="1">
        <v>2416.7</v>
      </c>
      <c r="H501" s="1">
        <v>2197</v>
      </c>
      <c r="I501" s="52">
        <f t="shared" si="63"/>
        <v>117.8878048780488</v>
      </c>
      <c r="J501">
        <v>2050</v>
      </c>
      <c r="K501">
        <f t="shared" si="64"/>
        <v>2050</v>
      </c>
      <c r="L501">
        <v>8.6</v>
      </c>
      <c r="M501">
        <v>7.48</v>
      </c>
      <c r="N501">
        <v>6.8</v>
      </c>
      <c r="O501">
        <f t="shared" si="65"/>
        <v>1895.6359999999997</v>
      </c>
      <c r="P501" s="52">
        <f t="shared" si="66"/>
        <v>127.48755562776823</v>
      </c>
      <c r="Q501" s="52">
        <f t="shared" si="67"/>
        <v>126.47058823529412</v>
      </c>
      <c r="R501">
        <v>6.48</v>
      </c>
      <c r="T501">
        <v>5.89</v>
      </c>
      <c r="U501" s="2"/>
      <c r="V501">
        <v>5.35</v>
      </c>
      <c r="X501" s="52">
        <f t="shared" si="70"/>
        <v>216.16279069767444</v>
      </c>
      <c r="Y501">
        <v>11.29</v>
      </c>
      <c r="Z501" s="52">
        <f t="shared" si="71"/>
        <v>214.05668733392386</v>
      </c>
    </row>
    <row r="502" spans="1:26" ht="12.75">
      <c r="A502" s="15" t="s">
        <v>545</v>
      </c>
      <c r="B502" s="16" t="s">
        <v>539</v>
      </c>
      <c r="C502" s="17">
        <v>145010</v>
      </c>
      <c r="D502" s="30">
        <f t="shared" si="68"/>
        <v>2416.7000000000003</v>
      </c>
      <c r="E502" s="2">
        <f t="shared" si="69"/>
        <v>11.18</v>
      </c>
      <c r="F502" s="71">
        <v>11.18</v>
      </c>
      <c r="G502" s="1">
        <v>2416.7</v>
      </c>
      <c r="H502" s="1">
        <v>2197</v>
      </c>
      <c r="I502" s="52">
        <f t="shared" si="63"/>
        <v>117.8878048780488</v>
      </c>
      <c r="J502">
        <v>2050</v>
      </c>
      <c r="K502">
        <f t="shared" si="64"/>
        <v>2050</v>
      </c>
      <c r="L502">
        <v>8.6</v>
      </c>
      <c r="M502">
        <v>7.48</v>
      </c>
      <c r="N502">
        <v>6.8</v>
      </c>
      <c r="O502">
        <f t="shared" si="65"/>
        <v>1895.6359999999997</v>
      </c>
      <c r="P502" s="52">
        <f t="shared" si="66"/>
        <v>127.48755562776823</v>
      </c>
      <c r="Q502" s="52">
        <f t="shared" si="67"/>
        <v>126.47058823529412</v>
      </c>
      <c r="R502">
        <v>6.48</v>
      </c>
      <c r="T502">
        <v>5.89</v>
      </c>
      <c r="U502" s="2"/>
      <c r="V502">
        <v>5.35</v>
      </c>
      <c r="X502" s="52">
        <f t="shared" si="70"/>
        <v>216.16279069767444</v>
      </c>
      <c r="Y502">
        <v>11.29</v>
      </c>
      <c r="Z502" s="52">
        <f t="shared" si="71"/>
        <v>214.05668733392386</v>
      </c>
    </row>
    <row r="503" spans="1:26" ht="12.75">
      <c r="A503" s="15" t="s">
        <v>546</v>
      </c>
      <c r="B503" s="16" t="s">
        <v>539</v>
      </c>
      <c r="C503" s="17">
        <v>145011</v>
      </c>
      <c r="D503" s="30">
        <f t="shared" si="68"/>
        <v>2416.7000000000003</v>
      </c>
      <c r="E503" s="2">
        <f t="shared" si="69"/>
        <v>11.18</v>
      </c>
      <c r="F503" s="71">
        <v>11.18</v>
      </c>
      <c r="G503" s="1">
        <v>2416.7</v>
      </c>
      <c r="H503" s="1">
        <v>2197</v>
      </c>
      <c r="I503" s="52">
        <f t="shared" si="63"/>
        <v>117.8878048780488</v>
      </c>
      <c r="J503">
        <v>2050</v>
      </c>
      <c r="K503">
        <f t="shared" si="64"/>
        <v>2050</v>
      </c>
      <c r="L503">
        <v>8.6</v>
      </c>
      <c r="M503">
        <v>7.48</v>
      </c>
      <c r="N503">
        <v>6.8</v>
      </c>
      <c r="O503">
        <f t="shared" si="65"/>
        <v>1895.6359999999997</v>
      </c>
      <c r="P503" s="52">
        <f t="shared" si="66"/>
        <v>127.48755562776823</v>
      </c>
      <c r="Q503" s="52">
        <f t="shared" si="67"/>
        <v>126.47058823529412</v>
      </c>
      <c r="R503">
        <v>6.48</v>
      </c>
      <c r="T503">
        <v>5.89</v>
      </c>
      <c r="U503" s="2"/>
      <c r="V503">
        <v>5.35</v>
      </c>
      <c r="X503" s="52">
        <f t="shared" si="70"/>
        <v>216.16279069767444</v>
      </c>
      <c r="Y503">
        <v>12.3</v>
      </c>
      <c r="Z503" s="52">
        <f t="shared" si="71"/>
        <v>196.479674796748</v>
      </c>
    </row>
    <row r="504" spans="1:26" ht="12.75">
      <c r="A504" s="15" t="s">
        <v>547</v>
      </c>
      <c r="B504" s="16" t="s">
        <v>539</v>
      </c>
      <c r="C504" s="17">
        <v>145012</v>
      </c>
      <c r="D504" s="30">
        <f t="shared" si="68"/>
        <v>2217.6000000000004</v>
      </c>
      <c r="E504" s="2">
        <f t="shared" si="69"/>
        <v>10.26</v>
      </c>
      <c r="F504" s="71">
        <v>10.26</v>
      </c>
      <c r="G504" s="1">
        <v>2217.6</v>
      </c>
      <c r="H504" s="1">
        <v>2016</v>
      </c>
      <c r="I504" s="52">
        <f t="shared" si="63"/>
        <v>117.95744680851065</v>
      </c>
      <c r="J504">
        <v>1880</v>
      </c>
      <c r="K504">
        <f t="shared" si="64"/>
        <v>1880</v>
      </c>
      <c r="L504">
        <v>7.89</v>
      </c>
      <c r="M504">
        <v>6.86</v>
      </c>
      <c r="N504">
        <v>6.24</v>
      </c>
      <c r="O504">
        <f t="shared" si="65"/>
        <v>1739.5248</v>
      </c>
      <c r="P504" s="52">
        <f t="shared" si="66"/>
        <v>127.48309193407306</v>
      </c>
      <c r="Q504" s="52">
        <f t="shared" si="67"/>
        <v>126.4423076923077</v>
      </c>
      <c r="R504">
        <v>5.94</v>
      </c>
      <c r="T504">
        <v>5.4</v>
      </c>
      <c r="U504" s="2"/>
      <c r="V504">
        <v>4.91</v>
      </c>
      <c r="X504" s="52">
        <f t="shared" si="70"/>
        <v>216.14035087719301</v>
      </c>
      <c r="Y504">
        <v>12.3</v>
      </c>
      <c r="Z504" s="52">
        <f t="shared" si="71"/>
        <v>180.2926829268293</v>
      </c>
    </row>
    <row r="505" spans="1:26" ht="12.75">
      <c r="A505" s="15" t="s">
        <v>548</v>
      </c>
      <c r="B505" s="16" t="s">
        <v>539</v>
      </c>
      <c r="C505" s="17">
        <v>145013</v>
      </c>
      <c r="D505" s="30">
        <f t="shared" si="68"/>
        <v>2217.6000000000004</v>
      </c>
      <c r="E505" s="2">
        <f t="shared" si="69"/>
        <v>10.26</v>
      </c>
      <c r="F505" s="71">
        <v>10.26</v>
      </c>
      <c r="G505" s="1">
        <v>2217.6</v>
      </c>
      <c r="H505" s="1">
        <v>2016</v>
      </c>
      <c r="I505" s="52">
        <f t="shared" si="63"/>
        <v>117.95744680851065</v>
      </c>
      <c r="J505">
        <v>1880</v>
      </c>
      <c r="K505">
        <f t="shared" si="64"/>
        <v>1880</v>
      </c>
      <c r="L505">
        <v>7.89</v>
      </c>
      <c r="M505">
        <v>6.86</v>
      </c>
      <c r="N505">
        <v>6.24</v>
      </c>
      <c r="O505">
        <f t="shared" si="65"/>
        <v>1739.5248</v>
      </c>
      <c r="P505" s="52">
        <f t="shared" si="66"/>
        <v>127.48309193407306</v>
      </c>
      <c r="Q505" s="52">
        <f t="shared" si="67"/>
        <v>126.4423076923077</v>
      </c>
      <c r="R505">
        <v>5.94</v>
      </c>
      <c r="T505">
        <v>5.4</v>
      </c>
      <c r="U505" s="2"/>
      <c r="V505">
        <v>4.91</v>
      </c>
      <c r="X505" s="52">
        <f t="shared" si="70"/>
        <v>216.14035087719301</v>
      </c>
      <c r="Y505">
        <v>11.77</v>
      </c>
      <c r="Z505" s="52">
        <f t="shared" si="71"/>
        <v>188.41121495327107</v>
      </c>
    </row>
    <row r="506" spans="1:26" ht="12.75">
      <c r="A506" s="15" t="s">
        <v>549</v>
      </c>
      <c r="B506" s="16" t="s">
        <v>539</v>
      </c>
      <c r="C506" s="17">
        <v>145015</v>
      </c>
      <c r="D506" s="30">
        <f t="shared" si="68"/>
        <v>2416.7000000000003</v>
      </c>
      <c r="E506" s="2">
        <f t="shared" si="69"/>
        <v>11.18</v>
      </c>
      <c r="F506" s="71">
        <v>11.18</v>
      </c>
      <c r="G506" s="1">
        <v>2416.7</v>
      </c>
      <c r="H506" s="1">
        <v>2197</v>
      </c>
      <c r="I506" s="52">
        <f t="shared" si="63"/>
        <v>117.8878048780488</v>
      </c>
      <c r="J506">
        <v>2050</v>
      </c>
      <c r="K506">
        <f t="shared" si="64"/>
        <v>2050</v>
      </c>
      <c r="L506">
        <v>8.6</v>
      </c>
      <c r="M506">
        <v>7.48</v>
      </c>
      <c r="N506">
        <v>6.8</v>
      </c>
      <c r="O506">
        <f t="shared" si="65"/>
        <v>1895.6359999999997</v>
      </c>
      <c r="P506" s="52">
        <f t="shared" si="66"/>
        <v>127.48755562776823</v>
      </c>
      <c r="Q506" s="52">
        <f t="shared" si="67"/>
        <v>126.47058823529412</v>
      </c>
      <c r="R506">
        <v>6.48</v>
      </c>
      <c r="T506">
        <v>5.89</v>
      </c>
      <c r="U506" s="2"/>
      <c r="V506">
        <v>5.35</v>
      </c>
      <c r="X506" s="52">
        <f t="shared" si="70"/>
        <v>216.16279069767444</v>
      </c>
      <c r="Y506">
        <v>12.3</v>
      </c>
      <c r="Z506" s="52">
        <f t="shared" si="71"/>
        <v>196.479674796748</v>
      </c>
    </row>
    <row r="507" spans="1:26" ht="12.75">
      <c r="A507" s="15" t="s">
        <v>550</v>
      </c>
      <c r="B507" s="16" t="s">
        <v>539</v>
      </c>
      <c r="C507" s="17">
        <v>145016</v>
      </c>
      <c r="D507" s="30">
        <f t="shared" si="68"/>
        <v>2416.7000000000003</v>
      </c>
      <c r="E507" s="2">
        <f t="shared" si="69"/>
        <v>11.18</v>
      </c>
      <c r="F507" s="71">
        <v>11.18</v>
      </c>
      <c r="G507" s="1">
        <v>2416.7</v>
      </c>
      <c r="H507" s="1">
        <v>2197</v>
      </c>
      <c r="I507" s="52">
        <f t="shared" si="63"/>
        <v>117.8878048780488</v>
      </c>
      <c r="J507">
        <v>2050</v>
      </c>
      <c r="K507">
        <f t="shared" si="64"/>
        <v>2050</v>
      </c>
      <c r="L507">
        <v>8.6</v>
      </c>
      <c r="M507">
        <v>7.48</v>
      </c>
      <c r="N507">
        <v>6.8</v>
      </c>
      <c r="O507">
        <f t="shared" si="65"/>
        <v>1895.6359999999997</v>
      </c>
      <c r="P507" s="52">
        <f t="shared" si="66"/>
        <v>127.48755562776823</v>
      </c>
      <c r="Q507" s="52">
        <f t="shared" si="67"/>
        <v>126.47058823529412</v>
      </c>
      <c r="R507">
        <v>6.48</v>
      </c>
      <c r="T507">
        <v>5.89</v>
      </c>
      <c r="U507" s="2"/>
      <c r="V507">
        <v>5.35</v>
      </c>
      <c r="X507" s="52">
        <f t="shared" si="70"/>
        <v>216.16279069767444</v>
      </c>
      <c r="Y507">
        <v>12.3</v>
      </c>
      <c r="Z507" s="52">
        <f t="shared" si="71"/>
        <v>196.479674796748</v>
      </c>
    </row>
    <row r="508" spans="1:26" ht="12.75">
      <c r="A508" s="11" t="s">
        <v>551</v>
      </c>
      <c r="B508" s="12" t="s">
        <v>539</v>
      </c>
      <c r="C508" s="13">
        <v>145017</v>
      </c>
      <c r="D508" s="30">
        <f t="shared" si="68"/>
        <v>2313.3</v>
      </c>
      <c r="E508" s="2">
        <f t="shared" si="69"/>
        <v>10.7</v>
      </c>
      <c r="F508" s="71">
        <v>10.7</v>
      </c>
      <c r="G508" s="1">
        <v>2313.3</v>
      </c>
      <c r="H508" s="1">
        <v>2103</v>
      </c>
      <c r="I508" s="52">
        <f t="shared" si="63"/>
        <v>117.90519877675843</v>
      </c>
      <c r="J508">
        <v>1962</v>
      </c>
      <c r="K508">
        <f t="shared" si="64"/>
        <v>1962</v>
      </c>
      <c r="L508">
        <v>8.23</v>
      </c>
      <c r="M508">
        <v>7.16</v>
      </c>
      <c r="N508">
        <v>6.51</v>
      </c>
      <c r="O508">
        <f t="shared" si="65"/>
        <v>1814.7926999999997</v>
      </c>
      <c r="P508" s="52">
        <f t="shared" si="66"/>
        <v>127.46910432249372</v>
      </c>
      <c r="Q508" s="52">
        <f t="shared" si="67"/>
        <v>126.42089093701998</v>
      </c>
      <c r="R508">
        <v>6.2</v>
      </c>
      <c r="T508">
        <v>5.64</v>
      </c>
      <c r="U508" s="2"/>
      <c r="V508">
        <v>5.13</v>
      </c>
      <c r="X508" s="52">
        <f t="shared" si="70"/>
        <v>216.19626168224303</v>
      </c>
      <c r="Y508">
        <v>12.3</v>
      </c>
      <c r="Z508" s="52">
        <f t="shared" si="71"/>
        <v>188.0731707317073</v>
      </c>
    </row>
    <row r="509" spans="1:26" ht="12.75">
      <c r="A509" s="15" t="s">
        <v>552</v>
      </c>
      <c r="B509" s="16" t="s">
        <v>539</v>
      </c>
      <c r="C509" s="17">
        <v>145018</v>
      </c>
      <c r="D509" s="30">
        <f t="shared" si="68"/>
        <v>2416.7000000000003</v>
      </c>
      <c r="E509" s="2">
        <f t="shared" si="69"/>
        <v>11.18</v>
      </c>
      <c r="F509" s="71">
        <v>11.18</v>
      </c>
      <c r="G509" s="1">
        <v>2416.7</v>
      </c>
      <c r="H509" s="1">
        <v>2197</v>
      </c>
      <c r="I509" s="52">
        <f t="shared" si="63"/>
        <v>117.8878048780488</v>
      </c>
      <c r="J509">
        <v>2050</v>
      </c>
      <c r="K509">
        <f t="shared" si="64"/>
        <v>2050</v>
      </c>
      <c r="L509">
        <v>8.6</v>
      </c>
      <c r="M509">
        <v>7.48</v>
      </c>
      <c r="N509">
        <v>6.8</v>
      </c>
      <c r="O509">
        <f t="shared" si="65"/>
        <v>1895.6359999999997</v>
      </c>
      <c r="P509" s="52">
        <f t="shared" si="66"/>
        <v>127.48755562776823</v>
      </c>
      <c r="Q509" s="52">
        <f t="shared" si="67"/>
        <v>126.47058823529412</v>
      </c>
      <c r="R509">
        <v>6.48</v>
      </c>
      <c r="T509">
        <v>5.89</v>
      </c>
      <c r="U509" s="2"/>
      <c r="V509">
        <v>5.35</v>
      </c>
      <c r="X509" s="52">
        <f t="shared" si="70"/>
        <v>216.16279069767444</v>
      </c>
      <c r="Y509">
        <v>11.02</v>
      </c>
      <c r="Z509" s="52">
        <f t="shared" si="71"/>
        <v>219.3012704174229</v>
      </c>
    </row>
    <row r="510" spans="1:26" ht="12.75">
      <c r="A510" s="15" t="s">
        <v>553</v>
      </c>
      <c r="B510" s="16" t="s">
        <v>539</v>
      </c>
      <c r="C510" s="17">
        <v>145019</v>
      </c>
      <c r="D510" s="30">
        <f t="shared" si="68"/>
        <v>2416.7000000000003</v>
      </c>
      <c r="E510" s="2">
        <f t="shared" si="69"/>
        <v>11.18</v>
      </c>
      <c r="F510" s="71">
        <v>11.18</v>
      </c>
      <c r="G510" s="1">
        <v>2416.7</v>
      </c>
      <c r="H510" s="1">
        <v>2197</v>
      </c>
      <c r="I510" s="52">
        <f t="shared" si="63"/>
        <v>117.8878048780488</v>
      </c>
      <c r="J510">
        <v>2050</v>
      </c>
      <c r="K510">
        <f t="shared" si="64"/>
        <v>2050</v>
      </c>
      <c r="L510">
        <v>8.6</v>
      </c>
      <c r="M510">
        <v>7.48</v>
      </c>
      <c r="N510">
        <v>6.8</v>
      </c>
      <c r="O510">
        <f t="shared" si="65"/>
        <v>1895.6359999999997</v>
      </c>
      <c r="P510" s="52">
        <f t="shared" si="66"/>
        <v>127.48755562776823</v>
      </c>
      <c r="Q510" s="52">
        <f t="shared" si="67"/>
        <v>126.47058823529412</v>
      </c>
      <c r="R510">
        <v>6.48</v>
      </c>
      <c r="T510">
        <v>5.89</v>
      </c>
      <c r="U510" s="2"/>
      <c r="V510">
        <v>5.35</v>
      </c>
      <c r="X510" s="52">
        <f t="shared" si="70"/>
        <v>216.16279069767444</v>
      </c>
      <c r="Y510">
        <v>11.29</v>
      </c>
      <c r="Z510" s="52">
        <f t="shared" si="71"/>
        <v>214.05668733392386</v>
      </c>
    </row>
    <row r="511" spans="1:26" ht="12.75">
      <c r="A511" s="15" t="s">
        <v>554</v>
      </c>
      <c r="B511" s="16" t="s">
        <v>539</v>
      </c>
      <c r="C511" s="17">
        <v>145020</v>
      </c>
      <c r="D511" s="30">
        <f t="shared" si="68"/>
        <v>2416.7000000000003</v>
      </c>
      <c r="E511" s="2">
        <f t="shared" si="69"/>
        <v>11.18</v>
      </c>
      <c r="F511" s="71">
        <v>11.18</v>
      </c>
      <c r="G511" s="1">
        <v>2416.7</v>
      </c>
      <c r="H511" s="1">
        <v>2197</v>
      </c>
      <c r="I511" s="52">
        <f t="shared" si="63"/>
        <v>117.8878048780488</v>
      </c>
      <c r="J511">
        <v>2050</v>
      </c>
      <c r="K511">
        <f t="shared" si="64"/>
        <v>2050</v>
      </c>
      <c r="L511">
        <v>8.6</v>
      </c>
      <c r="M511">
        <v>7.48</v>
      </c>
      <c r="N511">
        <v>6.8</v>
      </c>
      <c r="O511">
        <f t="shared" si="65"/>
        <v>1895.6359999999997</v>
      </c>
      <c r="P511" s="52">
        <f t="shared" si="66"/>
        <v>127.48755562776823</v>
      </c>
      <c r="Q511" s="52">
        <f t="shared" si="67"/>
        <v>126.47058823529412</v>
      </c>
      <c r="R511">
        <v>6.48</v>
      </c>
      <c r="T511">
        <v>5.89</v>
      </c>
      <c r="U511" s="2"/>
      <c r="V511">
        <v>5.35</v>
      </c>
      <c r="X511" s="52">
        <f t="shared" si="70"/>
        <v>216.16279069767444</v>
      </c>
      <c r="Y511">
        <v>12.3</v>
      </c>
      <c r="Z511" s="52">
        <f t="shared" si="71"/>
        <v>196.479674796748</v>
      </c>
    </row>
    <row r="512" spans="1:26" ht="12.75">
      <c r="A512" s="15" t="s">
        <v>555</v>
      </c>
      <c r="B512" s="16" t="s">
        <v>539</v>
      </c>
      <c r="C512" s="17">
        <v>145021</v>
      </c>
      <c r="D512" s="30">
        <f t="shared" si="68"/>
        <v>2167</v>
      </c>
      <c r="E512" s="2">
        <f t="shared" si="69"/>
        <v>10.02</v>
      </c>
      <c r="F512" s="71">
        <v>10.02</v>
      </c>
      <c r="G512" s="1">
        <v>2167</v>
      </c>
      <c r="H512" s="1">
        <v>1970</v>
      </c>
      <c r="I512" s="52">
        <f t="shared" si="63"/>
        <v>118.02832244008714</v>
      </c>
      <c r="J512">
        <v>1836</v>
      </c>
      <c r="K512">
        <f t="shared" si="64"/>
        <v>1836</v>
      </c>
      <c r="L512">
        <v>7.71</v>
      </c>
      <c r="M512">
        <v>6.7</v>
      </c>
      <c r="N512">
        <v>6.09</v>
      </c>
      <c r="O512">
        <f t="shared" si="65"/>
        <v>1697.7092999999998</v>
      </c>
      <c r="P512" s="52">
        <f t="shared" si="66"/>
        <v>127.6425828615064</v>
      </c>
      <c r="Q512" s="52">
        <f t="shared" si="67"/>
        <v>126.60098522167489</v>
      </c>
      <c r="R512">
        <v>5.8</v>
      </c>
      <c r="T512">
        <v>5.27</v>
      </c>
      <c r="U512" s="2"/>
      <c r="V512">
        <v>4.79</v>
      </c>
      <c r="X512" s="52">
        <f t="shared" si="70"/>
        <v>216.2674650698603</v>
      </c>
      <c r="Y512">
        <v>12.3</v>
      </c>
      <c r="Z512" s="52">
        <f t="shared" si="71"/>
        <v>176.17886178861787</v>
      </c>
    </row>
    <row r="513" spans="1:26" ht="12.75">
      <c r="A513" s="15" t="s">
        <v>556</v>
      </c>
      <c r="B513" s="16" t="s">
        <v>539</v>
      </c>
      <c r="C513" s="17">
        <v>145022</v>
      </c>
      <c r="D513" s="30">
        <f t="shared" si="68"/>
        <v>2217.6000000000004</v>
      </c>
      <c r="E513" s="2">
        <f t="shared" si="69"/>
        <v>10.26</v>
      </c>
      <c r="F513" s="71">
        <v>10.26</v>
      </c>
      <c r="G513" s="1">
        <v>2217.6</v>
      </c>
      <c r="H513" s="1">
        <v>2016</v>
      </c>
      <c r="I513" s="52">
        <f t="shared" si="63"/>
        <v>117.95744680851065</v>
      </c>
      <c r="J513">
        <v>1880</v>
      </c>
      <c r="K513">
        <f t="shared" si="64"/>
        <v>1880</v>
      </c>
      <c r="L513">
        <v>7.89</v>
      </c>
      <c r="M513">
        <v>6.86</v>
      </c>
      <c r="N513">
        <v>6.24</v>
      </c>
      <c r="O513">
        <f t="shared" si="65"/>
        <v>1739.5248</v>
      </c>
      <c r="P513" s="52">
        <f t="shared" si="66"/>
        <v>127.48309193407306</v>
      </c>
      <c r="Q513" s="52">
        <f t="shared" si="67"/>
        <v>126.4423076923077</v>
      </c>
      <c r="R513">
        <v>5.94</v>
      </c>
      <c r="T513">
        <v>5.4</v>
      </c>
      <c r="U513" s="2"/>
      <c r="V513">
        <v>4.91</v>
      </c>
      <c r="X513" s="52">
        <f t="shared" si="70"/>
        <v>216.14035087719301</v>
      </c>
      <c r="Y513">
        <v>12.3</v>
      </c>
      <c r="Z513" s="52">
        <f t="shared" si="71"/>
        <v>180.2926829268293</v>
      </c>
    </row>
    <row r="514" spans="1:26" ht="12.75">
      <c r="A514" s="15" t="s">
        <v>557</v>
      </c>
      <c r="B514" s="16" t="s">
        <v>539</v>
      </c>
      <c r="C514" s="17">
        <v>145023</v>
      </c>
      <c r="D514" s="30">
        <f t="shared" si="68"/>
        <v>2416.7000000000003</v>
      </c>
      <c r="E514" s="2">
        <f t="shared" si="69"/>
        <v>11.18</v>
      </c>
      <c r="F514" s="71">
        <v>11.18</v>
      </c>
      <c r="G514" s="1">
        <v>2416.7</v>
      </c>
      <c r="H514" s="1">
        <v>2197</v>
      </c>
      <c r="I514" s="52">
        <f t="shared" si="63"/>
        <v>117.8878048780488</v>
      </c>
      <c r="J514">
        <v>2050</v>
      </c>
      <c r="K514">
        <f t="shared" si="64"/>
        <v>2050</v>
      </c>
      <c r="L514">
        <v>8.6</v>
      </c>
      <c r="M514">
        <v>7.48</v>
      </c>
      <c r="N514">
        <v>6.8</v>
      </c>
      <c r="O514">
        <f t="shared" si="65"/>
        <v>1895.6359999999997</v>
      </c>
      <c r="P514" s="52">
        <f t="shared" si="66"/>
        <v>127.48755562776823</v>
      </c>
      <c r="Q514" s="52">
        <f t="shared" si="67"/>
        <v>126.47058823529412</v>
      </c>
      <c r="R514">
        <v>6.48</v>
      </c>
      <c r="T514">
        <v>5.89</v>
      </c>
      <c r="U514" s="2"/>
      <c r="V514">
        <v>5.35</v>
      </c>
      <c r="X514" s="52">
        <f t="shared" si="70"/>
        <v>216.16279069767444</v>
      </c>
      <c r="Y514">
        <v>11.02</v>
      </c>
      <c r="Z514" s="52">
        <f t="shared" si="71"/>
        <v>219.3012704174229</v>
      </c>
    </row>
    <row r="515" spans="1:26" ht="12.75">
      <c r="A515" s="15" t="s">
        <v>558</v>
      </c>
      <c r="B515" s="16" t="s">
        <v>539</v>
      </c>
      <c r="C515" s="17">
        <v>145024</v>
      </c>
      <c r="D515" s="30">
        <f t="shared" si="68"/>
        <v>2416.7000000000003</v>
      </c>
      <c r="E515" s="2">
        <f t="shared" si="69"/>
        <v>11.18</v>
      </c>
      <c r="F515" s="71">
        <v>11.18</v>
      </c>
      <c r="G515" s="1">
        <v>2416.7</v>
      </c>
      <c r="H515" s="1">
        <v>2197</v>
      </c>
      <c r="I515" s="52">
        <f t="shared" si="63"/>
        <v>117.8878048780488</v>
      </c>
      <c r="J515">
        <v>2050</v>
      </c>
      <c r="K515">
        <f t="shared" si="64"/>
        <v>2050</v>
      </c>
      <c r="L515">
        <v>8.6</v>
      </c>
      <c r="M515">
        <v>7.48</v>
      </c>
      <c r="N515">
        <v>6.8</v>
      </c>
      <c r="O515">
        <f t="shared" si="65"/>
        <v>1895.6359999999997</v>
      </c>
      <c r="P515" s="52">
        <f t="shared" si="66"/>
        <v>127.48755562776823</v>
      </c>
      <c r="Q515" s="52">
        <f t="shared" si="67"/>
        <v>126.47058823529412</v>
      </c>
      <c r="R515">
        <v>6.48</v>
      </c>
      <c r="T515">
        <v>5.89</v>
      </c>
      <c r="U515" s="2"/>
      <c r="V515">
        <v>5.35</v>
      </c>
      <c r="X515" s="52">
        <f t="shared" si="70"/>
        <v>216.16279069767444</v>
      </c>
      <c r="Y515">
        <v>12.3</v>
      </c>
      <c r="Z515" s="52">
        <f t="shared" si="71"/>
        <v>196.479674796748</v>
      </c>
    </row>
    <row r="516" spans="1:26" ht="12.75">
      <c r="A516" s="15" t="s">
        <v>559</v>
      </c>
      <c r="B516" s="16" t="s">
        <v>539</v>
      </c>
      <c r="C516" s="17">
        <v>145025</v>
      </c>
      <c r="D516" s="30">
        <f t="shared" si="68"/>
        <v>2416.7000000000003</v>
      </c>
      <c r="E516" s="2">
        <f t="shared" si="69"/>
        <v>11.18</v>
      </c>
      <c r="F516" s="71">
        <v>11.18</v>
      </c>
      <c r="G516" s="1">
        <v>2416.7</v>
      </c>
      <c r="H516" s="1">
        <v>2197</v>
      </c>
      <c r="I516" s="52">
        <f t="shared" si="63"/>
        <v>117.8878048780488</v>
      </c>
      <c r="J516">
        <v>2050</v>
      </c>
      <c r="K516">
        <f t="shared" si="64"/>
        <v>2050</v>
      </c>
      <c r="L516">
        <v>8.6</v>
      </c>
      <c r="M516">
        <v>7.48</v>
      </c>
      <c r="N516">
        <v>6.8</v>
      </c>
      <c r="O516">
        <f t="shared" si="65"/>
        <v>1895.6359999999997</v>
      </c>
      <c r="P516" s="52">
        <f t="shared" si="66"/>
        <v>127.48755562776823</v>
      </c>
      <c r="Q516" s="52">
        <f t="shared" si="67"/>
        <v>126.47058823529412</v>
      </c>
      <c r="R516">
        <v>6.48</v>
      </c>
      <c r="T516">
        <v>5.89</v>
      </c>
      <c r="U516" s="2"/>
      <c r="V516">
        <v>5.35</v>
      </c>
      <c r="X516" s="52">
        <f t="shared" si="70"/>
        <v>216.16279069767444</v>
      </c>
      <c r="Y516">
        <v>11.29</v>
      </c>
      <c r="Z516" s="52">
        <f t="shared" si="71"/>
        <v>214.05668733392386</v>
      </c>
    </row>
    <row r="517" spans="1:26" ht="12.75">
      <c r="A517" s="15" t="s">
        <v>560</v>
      </c>
      <c r="B517" s="16" t="s">
        <v>539</v>
      </c>
      <c r="C517" s="17">
        <v>145026</v>
      </c>
      <c r="D517" s="30">
        <f t="shared" si="68"/>
        <v>2167</v>
      </c>
      <c r="E517" s="2">
        <f t="shared" si="69"/>
        <v>10.02</v>
      </c>
      <c r="F517" s="71">
        <v>10.02</v>
      </c>
      <c r="G517" s="1">
        <v>2167</v>
      </c>
      <c r="H517" s="1">
        <v>1970</v>
      </c>
      <c r="I517" s="52">
        <f t="shared" si="63"/>
        <v>118.02832244008714</v>
      </c>
      <c r="J517">
        <v>1836</v>
      </c>
      <c r="K517">
        <f t="shared" si="64"/>
        <v>1836</v>
      </c>
      <c r="L517">
        <v>7.71</v>
      </c>
      <c r="M517">
        <v>6.7</v>
      </c>
      <c r="N517">
        <v>6.09</v>
      </c>
      <c r="O517">
        <f t="shared" si="65"/>
        <v>1697.7092999999998</v>
      </c>
      <c r="P517" s="52">
        <f t="shared" si="66"/>
        <v>127.6425828615064</v>
      </c>
      <c r="Q517" s="52">
        <f t="shared" si="67"/>
        <v>126.60098522167489</v>
      </c>
      <c r="R517">
        <v>5.8</v>
      </c>
      <c r="T517">
        <v>5.27</v>
      </c>
      <c r="U517" s="2"/>
      <c r="V517">
        <v>4.79</v>
      </c>
      <c r="X517" s="52">
        <f t="shared" si="70"/>
        <v>216.2674650698603</v>
      </c>
      <c r="Y517">
        <v>12.3</v>
      </c>
      <c r="Z517" s="52">
        <f t="shared" si="71"/>
        <v>176.17886178861787</v>
      </c>
    </row>
    <row r="518" spans="1:26" ht="12.75">
      <c r="A518" s="15" t="s">
        <v>561</v>
      </c>
      <c r="B518" s="16" t="s">
        <v>539</v>
      </c>
      <c r="C518" s="17">
        <v>145027</v>
      </c>
      <c r="D518" s="30">
        <f t="shared" si="68"/>
        <v>2416.7000000000003</v>
      </c>
      <c r="E518" s="2">
        <f t="shared" si="69"/>
        <v>11.18</v>
      </c>
      <c r="F518" s="71">
        <v>11.18</v>
      </c>
      <c r="G518" s="1">
        <v>2416.7</v>
      </c>
      <c r="H518" s="1">
        <v>2197</v>
      </c>
      <c r="I518" s="52">
        <f t="shared" si="63"/>
        <v>117.8878048780488</v>
      </c>
      <c r="J518">
        <v>2050</v>
      </c>
      <c r="K518">
        <f t="shared" si="64"/>
        <v>2050</v>
      </c>
      <c r="L518">
        <v>8.6</v>
      </c>
      <c r="M518">
        <v>7.48</v>
      </c>
      <c r="N518">
        <v>6.8</v>
      </c>
      <c r="O518">
        <f t="shared" si="65"/>
        <v>1895.6359999999997</v>
      </c>
      <c r="P518" s="52">
        <f t="shared" si="66"/>
        <v>127.48755562776823</v>
      </c>
      <c r="Q518" s="52">
        <f t="shared" si="67"/>
        <v>126.47058823529412</v>
      </c>
      <c r="R518">
        <v>6.48</v>
      </c>
      <c r="T518">
        <v>5.89</v>
      </c>
      <c r="U518" s="2"/>
      <c r="V518">
        <v>5.35</v>
      </c>
      <c r="X518" s="52">
        <f t="shared" si="70"/>
        <v>216.16279069767444</v>
      </c>
      <c r="Y518">
        <v>11.29</v>
      </c>
      <c r="Z518" s="52">
        <f t="shared" si="71"/>
        <v>214.05668733392386</v>
      </c>
    </row>
    <row r="519" spans="1:26" ht="12.75">
      <c r="A519" s="15" t="s">
        <v>562</v>
      </c>
      <c r="B519" s="16" t="s">
        <v>539</v>
      </c>
      <c r="C519" s="17">
        <v>145028</v>
      </c>
      <c r="D519" s="30">
        <f t="shared" si="68"/>
        <v>2217.6000000000004</v>
      </c>
      <c r="E519" s="2">
        <f t="shared" si="69"/>
        <v>10.26</v>
      </c>
      <c r="F519" s="71">
        <v>10.26</v>
      </c>
      <c r="G519" s="1">
        <v>2217.6</v>
      </c>
      <c r="H519" s="1">
        <v>2016</v>
      </c>
      <c r="I519" s="52">
        <f t="shared" si="63"/>
        <v>117.95744680851065</v>
      </c>
      <c r="J519">
        <v>1880</v>
      </c>
      <c r="K519">
        <f t="shared" si="64"/>
        <v>1880</v>
      </c>
      <c r="L519">
        <v>7.89</v>
      </c>
      <c r="M519">
        <v>6.86</v>
      </c>
      <c r="N519">
        <v>6.24</v>
      </c>
      <c r="O519">
        <f t="shared" si="65"/>
        <v>1739.5248</v>
      </c>
      <c r="P519" s="52">
        <f t="shared" si="66"/>
        <v>127.48309193407306</v>
      </c>
      <c r="Q519" s="52">
        <f t="shared" si="67"/>
        <v>126.4423076923077</v>
      </c>
      <c r="R519">
        <v>5.94</v>
      </c>
      <c r="T519">
        <v>5.4</v>
      </c>
      <c r="U519" s="2"/>
      <c r="V519">
        <v>4.91</v>
      </c>
      <c r="X519" s="52">
        <f t="shared" si="70"/>
        <v>216.14035087719301</v>
      </c>
      <c r="Y519">
        <v>12.3</v>
      </c>
      <c r="Z519" s="52">
        <f t="shared" si="71"/>
        <v>180.2926829268293</v>
      </c>
    </row>
    <row r="520" spans="1:26" ht="12.75">
      <c r="A520" s="15" t="s">
        <v>563</v>
      </c>
      <c r="B520" s="16" t="s">
        <v>539</v>
      </c>
      <c r="C520" s="17">
        <v>145029</v>
      </c>
      <c r="D520" s="30">
        <f t="shared" si="68"/>
        <v>2416.7000000000003</v>
      </c>
      <c r="E520" s="2">
        <f t="shared" si="69"/>
        <v>11.18</v>
      </c>
      <c r="F520" s="71">
        <v>11.18</v>
      </c>
      <c r="G520" s="1">
        <v>2416.7</v>
      </c>
      <c r="H520" s="1">
        <v>2197</v>
      </c>
      <c r="I520" s="52">
        <f t="shared" si="63"/>
        <v>117.8878048780488</v>
      </c>
      <c r="J520">
        <v>2050</v>
      </c>
      <c r="K520">
        <f t="shared" si="64"/>
        <v>2050</v>
      </c>
      <c r="L520">
        <v>8.6</v>
      </c>
      <c r="M520">
        <v>7.48</v>
      </c>
      <c r="N520">
        <v>6.8</v>
      </c>
      <c r="O520">
        <f t="shared" si="65"/>
        <v>1895.6359999999997</v>
      </c>
      <c r="P520" s="52">
        <f t="shared" si="66"/>
        <v>127.48755562776823</v>
      </c>
      <c r="Q520" s="52">
        <f t="shared" si="67"/>
        <v>126.47058823529412</v>
      </c>
      <c r="R520">
        <v>6.48</v>
      </c>
      <c r="T520">
        <v>5.89</v>
      </c>
      <c r="U520" s="2"/>
      <c r="V520">
        <v>5.35</v>
      </c>
      <c r="X520" s="52">
        <f t="shared" si="70"/>
        <v>216.16279069767444</v>
      </c>
      <c r="Y520">
        <v>11.77</v>
      </c>
      <c r="Z520" s="52">
        <f t="shared" si="71"/>
        <v>205.32710280373834</v>
      </c>
    </row>
    <row r="521" spans="1:26" ht="12.75">
      <c r="A521" s="15" t="s">
        <v>564</v>
      </c>
      <c r="B521" s="16" t="s">
        <v>539</v>
      </c>
      <c r="C521" s="17">
        <v>145032</v>
      </c>
      <c r="D521" s="30">
        <f t="shared" si="68"/>
        <v>2217.6000000000004</v>
      </c>
      <c r="E521" s="2">
        <f t="shared" si="69"/>
        <v>10.26</v>
      </c>
      <c r="F521" s="71">
        <v>10.26</v>
      </c>
      <c r="G521" s="1">
        <v>2217.6</v>
      </c>
      <c r="H521" s="1">
        <v>2016</v>
      </c>
      <c r="I521" s="52">
        <f t="shared" si="63"/>
        <v>117.95744680851065</v>
      </c>
      <c r="J521">
        <v>1880</v>
      </c>
      <c r="K521">
        <f t="shared" si="64"/>
        <v>1880</v>
      </c>
      <c r="L521">
        <v>7.89</v>
      </c>
      <c r="M521">
        <v>6.86</v>
      </c>
      <c r="N521">
        <v>6.24</v>
      </c>
      <c r="O521">
        <f t="shared" si="65"/>
        <v>1739.5248</v>
      </c>
      <c r="P521" s="52">
        <f t="shared" si="66"/>
        <v>127.48309193407306</v>
      </c>
      <c r="Q521" s="52">
        <f t="shared" si="67"/>
        <v>126.4423076923077</v>
      </c>
      <c r="R521">
        <v>5.94</v>
      </c>
      <c r="T521">
        <v>5.4</v>
      </c>
      <c r="U521" s="2"/>
      <c r="V521">
        <v>4.91</v>
      </c>
      <c r="X521" s="52">
        <f t="shared" si="70"/>
        <v>216.14035087719301</v>
      </c>
      <c r="Y521">
        <v>11.29</v>
      </c>
      <c r="Z521" s="52">
        <f t="shared" si="71"/>
        <v>196.4216120460585</v>
      </c>
    </row>
    <row r="522" spans="1:26" ht="12.75">
      <c r="A522" s="15" t="s">
        <v>565</v>
      </c>
      <c r="B522" s="16" t="s">
        <v>539</v>
      </c>
      <c r="C522" s="17">
        <v>145033</v>
      </c>
      <c r="D522" s="30">
        <f t="shared" si="68"/>
        <v>2416.7000000000003</v>
      </c>
      <c r="E522" s="2">
        <f t="shared" si="69"/>
        <v>11.18</v>
      </c>
      <c r="F522" s="71">
        <v>11.18</v>
      </c>
      <c r="G522" s="1">
        <v>2416.7</v>
      </c>
      <c r="H522" s="1">
        <v>2197</v>
      </c>
      <c r="I522" s="52">
        <f t="shared" si="63"/>
        <v>117.8878048780488</v>
      </c>
      <c r="J522">
        <v>2050</v>
      </c>
      <c r="K522">
        <f t="shared" si="64"/>
        <v>2050</v>
      </c>
      <c r="L522">
        <v>8.6</v>
      </c>
      <c r="M522">
        <v>7.48</v>
      </c>
      <c r="N522">
        <v>6.8</v>
      </c>
      <c r="O522">
        <f t="shared" si="65"/>
        <v>1895.6359999999997</v>
      </c>
      <c r="P522" s="52">
        <f t="shared" si="66"/>
        <v>127.48755562776823</v>
      </c>
      <c r="Q522" s="52">
        <f t="shared" si="67"/>
        <v>126.47058823529412</v>
      </c>
      <c r="R522">
        <v>6.48</v>
      </c>
      <c r="T522">
        <v>5.89</v>
      </c>
      <c r="U522" s="2"/>
      <c r="V522">
        <v>5.35</v>
      </c>
      <c r="X522" s="52">
        <f t="shared" si="70"/>
        <v>216.16279069767444</v>
      </c>
      <c r="Y522">
        <v>10.34</v>
      </c>
      <c r="Z522" s="52">
        <f t="shared" si="71"/>
        <v>233.72340425531917</v>
      </c>
    </row>
    <row r="523" spans="1:26" ht="12.75">
      <c r="A523" s="15" t="s">
        <v>566</v>
      </c>
      <c r="B523" s="16" t="s">
        <v>539</v>
      </c>
      <c r="C523" s="17">
        <v>145037</v>
      </c>
      <c r="D523" s="30">
        <f t="shared" si="68"/>
        <v>2313.3</v>
      </c>
      <c r="E523" s="2">
        <f t="shared" si="69"/>
        <v>10.7</v>
      </c>
      <c r="F523" s="71">
        <v>10.7</v>
      </c>
      <c r="G523" s="1">
        <v>2313.3</v>
      </c>
      <c r="H523" s="1">
        <v>2103</v>
      </c>
      <c r="I523" s="52">
        <f t="shared" si="63"/>
        <v>117.90519877675843</v>
      </c>
      <c r="J523">
        <v>1962</v>
      </c>
      <c r="K523">
        <f t="shared" si="64"/>
        <v>1962</v>
      </c>
      <c r="L523">
        <v>8.23</v>
      </c>
      <c r="M523">
        <v>7.16</v>
      </c>
      <c r="N523">
        <v>6.51</v>
      </c>
      <c r="O523">
        <f t="shared" si="65"/>
        <v>1814.7926999999997</v>
      </c>
      <c r="P523" s="52">
        <f t="shared" si="66"/>
        <v>127.46910432249372</v>
      </c>
      <c r="Q523" s="52">
        <f t="shared" si="67"/>
        <v>126.42089093701998</v>
      </c>
      <c r="R523">
        <v>6.2</v>
      </c>
      <c r="T523">
        <v>5.64</v>
      </c>
      <c r="U523" s="2"/>
      <c r="V523">
        <v>5.13</v>
      </c>
      <c r="X523" s="52">
        <f t="shared" si="70"/>
        <v>216.19626168224303</v>
      </c>
      <c r="Y523">
        <v>10.34</v>
      </c>
      <c r="Z523" s="52">
        <f t="shared" si="71"/>
        <v>223.72340425531917</v>
      </c>
    </row>
    <row r="524" spans="1:26" ht="12.75">
      <c r="A524" s="15" t="s">
        <v>567</v>
      </c>
      <c r="B524" s="16" t="s">
        <v>539</v>
      </c>
      <c r="C524" s="17">
        <v>145038</v>
      </c>
      <c r="D524" s="30">
        <f t="shared" si="68"/>
        <v>2217.6000000000004</v>
      </c>
      <c r="E524" s="2">
        <f t="shared" si="69"/>
        <v>10.26</v>
      </c>
      <c r="F524" s="71">
        <v>10.26</v>
      </c>
      <c r="G524" s="1">
        <v>2217.6</v>
      </c>
      <c r="H524" s="1">
        <v>2016</v>
      </c>
      <c r="I524" s="52">
        <f t="shared" si="63"/>
        <v>117.95744680851065</v>
      </c>
      <c r="J524">
        <v>1880</v>
      </c>
      <c r="K524">
        <f t="shared" si="64"/>
        <v>1880</v>
      </c>
      <c r="L524">
        <v>7.89</v>
      </c>
      <c r="M524">
        <v>6.86</v>
      </c>
      <c r="N524">
        <v>6.24</v>
      </c>
      <c r="O524">
        <f t="shared" si="65"/>
        <v>1739.5248</v>
      </c>
      <c r="P524" s="52">
        <f t="shared" si="66"/>
        <v>127.48309193407306</v>
      </c>
      <c r="Q524" s="52">
        <f t="shared" si="67"/>
        <v>126.4423076923077</v>
      </c>
      <c r="R524">
        <v>5.94</v>
      </c>
      <c r="T524">
        <v>5.4</v>
      </c>
      <c r="U524" s="2"/>
      <c r="V524">
        <v>4.91</v>
      </c>
      <c r="X524" s="52">
        <f t="shared" si="70"/>
        <v>216.14035087719301</v>
      </c>
      <c r="Y524">
        <v>10.34</v>
      </c>
      <c r="Z524" s="52">
        <f t="shared" si="71"/>
        <v>214.46808510638303</v>
      </c>
    </row>
    <row r="525" spans="1:26" ht="12.75">
      <c r="A525" s="15" t="s">
        <v>568</v>
      </c>
      <c r="B525" s="16" t="s">
        <v>539</v>
      </c>
      <c r="C525" s="17">
        <v>145101</v>
      </c>
      <c r="D525" s="30">
        <f t="shared" si="68"/>
        <v>2031.7000000000003</v>
      </c>
      <c r="E525" s="2">
        <f t="shared" si="69"/>
        <v>9.4</v>
      </c>
      <c r="F525" s="71">
        <v>9.4</v>
      </c>
      <c r="G525" s="1">
        <v>2031.7</v>
      </c>
      <c r="H525" s="1">
        <v>1847</v>
      </c>
      <c r="I525" s="52">
        <f t="shared" si="63"/>
        <v>117.91642484039468</v>
      </c>
      <c r="J525">
        <v>1723</v>
      </c>
      <c r="K525">
        <f t="shared" si="64"/>
        <v>1723</v>
      </c>
      <c r="L525">
        <v>7.23</v>
      </c>
      <c r="M525">
        <v>6.29</v>
      </c>
      <c r="N525">
        <v>5.72</v>
      </c>
      <c r="O525">
        <f t="shared" si="65"/>
        <v>1594.5643999999998</v>
      </c>
      <c r="P525" s="52">
        <f t="shared" si="66"/>
        <v>127.41410757696588</v>
      </c>
      <c r="Q525" s="52">
        <f t="shared" si="67"/>
        <v>126.39860139860141</v>
      </c>
      <c r="R525">
        <v>5.45</v>
      </c>
      <c r="T525">
        <v>4.95</v>
      </c>
      <c r="U525" s="2"/>
      <c r="V525">
        <v>4.5</v>
      </c>
      <c r="X525" s="52">
        <f t="shared" si="70"/>
        <v>216.13829787234044</v>
      </c>
      <c r="Y525">
        <v>10.34</v>
      </c>
      <c r="Z525" s="52">
        <f t="shared" si="71"/>
        <v>196.4893617021277</v>
      </c>
    </row>
    <row r="526" spans="1:26" ht="12.75">
      <c r="A526" s="15" t="s">
        <v>569</v>
      </c>
      <c r="B526" s="16" t="s">
        <v>539</v>
      </c>
      <c r="C526" s="17">
        <v>145102</v>
      </c>
      <c r="D526" s="30">
        <f t="shared" si="68"/>
        <v>2031.7000000000003</v>
      </c>
      <c r="E526" s="2">
        <f t="shared" si="69"/>
        <v>9.4</v>
      </c>
      <c r="F526" s="71">
        <v>9.4</v>
      </c>
      <c r="G526" s="1">
        <v>2031.7</v>
      </c>
      <c r="H526" s="1">
        <v>1847</v>
      </c>
      <c r="I526" s="52">
        <f t="shared" si="63"/>
        <v>117.91642484039468</v>
      </c>
      <c r="J526">
        <v>1723</v>
      </c>
      <c r="K526">
        <f t="shared" si="64"/>
        <v>1723</v>
      </c>
      <c r="L526">
        <v>7.23</v>
      </c>
      <c r="M526">
        <v>6.29</v>
      </c>
      <c r="N526">
        <v>5.72</v>
      </c>
      <c r="O526">
        <f t="shared" si="65"/>
        <v>1594.5643999999998</v>
      </c>
      <c r="P526" s="52">
        <f t="shared" si="66"/>
        <v>127.41410757696588</v>
      </c>
      <c r="Q526" s="52">
        <f t="shared" si="67"/>
        <v>126.39860139860141</v>
      </c>
      <c r="R526">
        <v>5.45</v>
      </c>
      <c r="T526">
        <v>4.95</v>
      </c>
      <c r="U526" s="2"/>
      <c r="V526">
        <v>4.5</v>
      </c>
      <c r="X526" s="52">
        <f t="shared" si="70"/>
        <v>216.13829787234044</v>
      </c>
      <c r="Y526">
        <v>10.34</v>
      </c>
      <c r="Z526" s="52">
        <f t="shared" si="71"/>
        <v>196.4893617021277</v>
      </c>
    </row>
    <row r="527" spans="1:26" ht="12.75">
      <c r="A527" s="15" t="s">
        <v>570</v>
      </c>
      <c r="B527" s="16" t="s">
        <v>539</v>
      </c>
      <c r="C527" s="17">
        <v>145103</v>
      </c>
      <c r="D527" s="30">
        <f t="shared" si="68"/>
        <v>2031.7000000000003</v>
      </c>
      <c r="E527" s="2">
        <f t="shared" si="69"/>
        <v>9.4</v>
      </c>
      <c r="F527" s="71">
        <v>9.4</v>
      </c>
      <c r="G527" s="1">
        <v>2031.7</v>
      </c>
      <c r="H527" s="1">
        <v>1847</v>
      </c>
      <c r="I527" s="52">
        <f t="shared" si="63"/>
        <v>117.91642484039468</v>
      </c>
      <c r="J527">
        <v>1723</v>
      </c>
      <c r="K527">
        <f t="shared" si="64"/>
        <v>1723</v>
      </c>
      <c r="L527">
        <v>7.23</v>
      </c>
      <c r="M527">
        <v>6.29</v>
      </c>
      <c r="N527">
        <v>5.72</v>
      </c>
      <c r="O527">
        <f t="shared" si="65"/>
        <v>1594.5643999999998</v>
      </c>
      <c r="P527" s="52">
        <f t="shared" si="66"/>
        <v>127.41410757696588</v>
      </c>
      <c r="Q527" s="52">
        <f t="shared" si="67"/>
        <v>126.39860139860141</v>
      </c>
      <c r="R527">
        <v>5.45</v>
      </c>
      <c r="T527">
        <v>4.95</v>
      </c>
      <c r="U527" s="2"/>
      <c r="V527">
        <v>4.5</v>
      </c>
      <c r="X527" s="52">
        <f t="shared" si="70"/>
        <v>216.13829787234044</v>
      </c>
      <c r="Y527">
        <v>10.34</v>
      </c>
      <c r="Z527" s="52">
        <f t="shared" si="71"/>
        <v>196.4893617021277</v>
      </c>
    </row>
    <row r="528" spans="1:26" ht="12.75">
      <c r="A528" s="15" t="s">
        <v>571</v>
      </c>
      <c r="B528" s="16" t="s">
        <v>539</v>
      </c>
      <c r="C528" s="17">
        <v>145104</v>
      </c>
      <c r="D528" s="30">
        <f t="shared" si="68"/>
        <v>2031.7000000000003</v>
      </c>
      <c r="E528" s="2">
        <f t="shared" si="69"/>
        <v>9.4</v>
      </c>
      <c r="F528" s="71">
        <v>9.4</v>
      </c>
      <c r="G528" s="1">
        <v>2031.7</v>
      </c>
      <c r="H528" s="1">
        <v>1847</v>
      </c>
      <c r="I528" s="52">
        <f t="shared" si="63"/>
        <v>117.91642484039468</v>
      </c>
      <c r="J528">
        <v>1723</v>
      </c>
      <c r="K528">
        <f t="shared" si="64"/>
        <v>1723</v>
      </c>
      <c r="L528">
        <v>7.23</v>
      </c>
      <c r="M528">
        <v>6.29</v>
      </c>
      <c r="N528">
        <v>5.72</v>
      </c>
      <c r="O528">
        <f t="shared" si="65"/>
        <v>1594.5643999999998</v>
      </c>
      <c r="P528" s="52">
        <f t="shared" si="66"/>
        <v>127.41410757696588</v>
      </c>
      <c r="Q528" s="52">
        <f t="shared" si="67"/>
        <v>126.39860139860141</v>
      </c>
      <c r="R528">
        <v>5.45</v>
      </c>
      <c r="T528">
        <v>4.95</v>
      </c>
      <c r="U528" s="2"/>
      <c r="V528">
        <v>4.5</v>
      </c>
      <c r="X528" s="52">
        <f t="shared" si="70"/>
        <v>216.13829787234044</v>
      </c>
      <c r="Y528">
        <v>10.34</v>
      </c>
      <c r="Z528" s="52">
        <f t="shared" si="71"/>
        <v>196.4893617021277</v>
      </c>
    </row>
    <row r="529" spans="1:26" ht="12.75">
      <c r="A529" s="15" t="s">
        <v>572</v>
      </c>
      <c r="B529" s="16" t="s">
        <v>539</v>
      </c>
      <c r="C529" s="17">
        <v>145105</v>
      </c>
      <c r="D529" s="30">
        <f t="shared" si="68"/>
        <v>2031.7000000000003</v>
      </c>
      <c r="E529" s="2">
        <f t="shared" si="69"/>
        <v>9.4</v>
      </c>
      <c r="F529" s="71">
        <v>9.4</v>
      </c>
      <c r="G529" s="1">
        <v>2031.7</v>
      </c>
      <c r="H529" s="1">
        <v>1847</v>
      </c>
      <c r="I529" s="52">
        <f t="shared" si="63"/>
        <v>117.91642484039468</v>
      </c>
      <c r="J529">
        <v>1723</v>
      </c>
      <c r="K529">
        <f t="shared" si="64"/>
        <v>1723</v>
      </c>
      <c r="L529">
        <v>7.23</v>
      </c>
      <c r="M529">
        <v>6.29</v>
      </c>
      <c r="N529">
        <v>5.72</v>
      </c>
      <c r="O529">
        <f t="shared" si="65"/>
        <v>1594.5643999999998</v>
      </c>
      <c r="P529" s="52">
        <f t="shared" si="66"/>
        <v>127.41410757696588</v>
      </c>
      <c r="Q529" s="52">
        <f t="shared" si="67"/>
        <v>126.39860139860141</v>
      </c>
      <c r="R529">
        <v>5.45</v>
      </c>
      <c r="T529">
        <v>4.95</v>
      </c>
      <c r="U529" s="2"/>
      <c r="V529">
        <v>4.5</v>
      </c>
      <c r="X529" s="52">
        <f t="shared" si="70"/>
        <v>216.13829787234044</v>
      </c>
      <c r="Y529">
        <v>10.34</v>
      </c>
      <c r="Z529" s="52">
        <f t="shared" si="71"/>
        <v>196.4893617021277</v>
      </c>
    </row>
    <row r="530" spans="1:26" ht="12.75">
      <c r="A530" s="15" t="s">
        <v>573</v>
      </c>
      <c r="B530" s="16" t="s">
        <v>539</v>
      </c>
      <c r="C530" s="17">
        <v>145106</v>
      </c>
      <c r="D530" s="30">
        <f t="shared" si="68"/>
        <v>2031.7000000000003</v>
      </c>
      <c r="E530" s="2">
        <f t="shared" si="69"/>
        <v>9.4</v>
      </c>
      <c r="F530" s="71">
        <v>9.4</v>
      </c>
      <c r="G530" s="1">
        <v>2031.7</v>
      </c>
      <c r="H530" s="1">
        <v>1847</v>
      </c>
      <c r="I530" s="52">
        <f aca="true" t="shared" si="72" ref="I530:I593">D530/J530*100</f>
        <v>117.91642484039468</v>
      </c>
      <c r="J530">
        <v>1723</v>
      </c>
      <c r="K530">
        <f aca="true" t="shared" si="73" ref="K530:K593">ROUND(M530*274,0)</f>
        <v>1723</v>
      </c>
      <c r="L530">
        <v>7.23</v>
      </c>
      <c r="M530">
        <v>6.29</v>
      </c>
      <c r="N530">
        <v>5.72</v>
      </c>
      <c r="O530">
        <f aca="true" t="shared" si="74" ref="O530:O593">N530*278.77</f>
        <v>1594.5643999999998</v>
      </c>
      <c r="P530" s="52">
        <f aca="true" t="shared" si="75" ref="P530:P593">D530/O530*100</f>
        <v>127.41410757696588</v>
      </c>
      <c r="Q530" s="52">
        <f aca="true" t="shared" si="76" ref="Q530:Q593">L530/N530*100</f>
        <v>126.39860139860141</v>
      </c>
      <c r="R530">
        <v>5.45</v>
      </c>
      <c r="T530">
        <v>4.95</v>
      </c>
      <c r="U530" s="2"/>
      <c r="V530">
        <v>4.5</v>
      </c>
      <c r="X530" s="52">
        <f t="shared" si="70"/>
        <v>216.13829787234044</v>
      </c>
      <c r="Y530">
        <v>10.34</v>
      </c>
      <c r="Z530" s="52">
        <f t="shared" si="71"/>
        <v>196.4893617021277</v>
      </c>
    </row>
    <row r="531" spans="1:26" ht="12.75">
      <c r="A531" s="15" t="s">
        <v>574</v>
      </c>
      <c r="B531" s="16" t="s">
        <v>539</v>
      </c>
      <c r="C531" s="17">
        <v>145107</v>
      </c>
      <c r="D531" s="30">
        <f aca="true" t="shared" si="77" ref="D531:D594">((ROUND(L531*255.5,0))*1.1)</f>
        <v>2031.7000000000003</v>
      </c>
      <c r="E531" s="2">
        <f aca="true" t="shared" si="78" ref="E531:E594">ROUND(L531*1.3,2)</f>
        <v>9.4</v>
      </c>
      <c r="F531" s="71">
        <v>9.4</v>
      </c>
      <c r="G531" s="1">
        <v>2031.7</v>
      </c>
      <c r="H531" s="1">
        <v>1847</v>
      </c>
      <c r="I531" s="52">
        <f t="shared" si="72"/>
        <v>117.91642484039468</v>
      </c>
      <c r="J531">
        <v>1723</v>
      </c>
      <c r="K531">
        <f t="shared" si="73"/>
        <v>1723</v>
      </c>
      <c r="L531">
        <v>7.23</v>
      </c>
      <c r="M531">
        <v>6.29</v>
      </c>
      <c r="N531">
        <v>5.72</v>
      </c>
      <c r="O531">
        <f t="shared" si="74"/>
        <v>1594.5643999999998</v>
      </c>
      <c r="P531" s="52">
        <f t="shared" si="75"/>
        <v>127.41410757696588</v>
      </c>
      <c r="Q531" s="52">
        <f t="shared" si="76"/>
        <v>126.39860139860141</v>
      </c>
      <c r="R531">
        <v>5.45</v>
      </c>
      <c r="T531">
        <v>4.95</v>
      </c>
      <c r="U531" s="2"/>
      <c r="V531">
        <v>4.5</v>
      </c>
      <c r="X531" s="52">
        <f aca="true" t="shared" si="79" ref="X531:X594">D531/F531</f>
        <v>216.13829787234044</v>
      </c>
      <c r="Y531">
        <v>10.34</v>
      </c>
      <c r="Z531" s="52">
        <f aca="true" t="shared" si="80" ref="Z531:Z594">D531/Y531</f>
        <v>196.4893617021277</v>
      </c>
    </row>
    <row r="532" spans="1:26" ht="12.75">
      <c r="A532" s="15" t="s">
        <v>575</v>
      </c>
      <c r="B532" s="16" t="s">
        <v>539</v>
      </c>
      <c r="C532" s="17">
        <v>145108</v>
      </c>
      <c r="D532" s="30">
        <f t="shared" si="77"/>
        <v>2031.7000000000003</v>
      </c>
      <c r="E532" s="2">
        <f t="shared" si="78"/>
        <v>9.4</v>
      </c>
      <c r="F532" s="71">
        <v>9.4</v>
      </c>
      <c r="G532" s="1">
        <v>2031.7</v>
      </c>
      <c r="H532" s="1">
        <v>1847</v>
      </c>
      <c r="I532" s="52">
        <f t="shared" si="72"/>
        <v>117.91642484039468</v>
      </c>
      <c r="J532">
        <v>1723</v>
      </c>
      <c r="K532">
        <f t="shared" si="73"/>
        <v>1723</v>
      </c>
      <c r="L532">
        <v>7.23</v>
      </c>
      <c r="M532">
        <v>6.29</v>
      </c>
      <c r="N532">
        <v>5.72</v>
      </c>
      <c r="O532">
        <f t="shared" si="74"/>
        <v>1594.5643999999998</v>
      </c>
      <c r="P532" s="52">
        <f t="shared" si="75"/>
        <v>127.41410757696588</v>
      </c>
      <c r="Q532" s="52">
        <f t="shared" si="76"/>
        <v>126.39860139860141</v>
      </c>
      <c r="R532">
        <v>5.45</v>
      </c>
      <c r="T532">
        <v>4.95</v>
      </c>
      <c r="U532" s="2"/>
      <c r="V532">
        <v>4.5</v>
      </c>
      <c r="X532" s="52">
        <f t="shared" si="79"/>
        <v>216.13829787234044</v>
      </c>
      <c r="Y532">
        <v>9.71</v>
      </c>
      <c r="Z532" s="52">
        <f t="shared" si="80"/>
        <v>209.2378990731205</v>
      </c>
    </row>
    <row r="533" spans="1:26" ht="12.75">
      <c r="A533" s="15" t="s">
        <v>576</v>
      </c>
      <c r="B533" s="16" t="s">
        <v>539</v>
      </c>
      <c r="C533" s="17">
        <v>145109</v>
      </c>
      <c r="D533" s="30">
        <f t="shared" si="77"/>
        <v>2031.7000000000003</v>
      </c>
      <c r="E533" s="2">
        <f t="shared" si="78"/>
        <v>9.4</v>
      </c>
      <c r="F533" s="71">
        <v>9.4</v>
      </c>
      <c r="G533" s="1">
        <v>2031.7</v>
      </c>
      <c r="H533" s="1">
        <v>1847</v>
      </c>
      <c r="I533" s="52">
        <f t="shared" si="72"/>
        <v>117.91642484039468</v>
      </c>
      <c r="J533">
        <v>1723</v>
      </c>
      <c r="K533">
        <f t="shared" si="73"/>
        <v>1723</v>
      </c>
      <c r="L533">
        <v>7.23</v>
      </c>
      <c r="M533">
        <v>6.29</v>
      </c>
      <c r="N533">
        <v>5.72</v>
      </c>
      <c r="O533">
        <f t="shared" si="74"/>
        <v>1594.5643999999998</v>
      </c>
      <c r="P533" s="52">
        <f t="shared" si="75"/>
        <v>127.41410757696588</v>
      </c>
      <c r="Q533" s="52">
        <f t="shared" si="76"/>
        <v>126.39860139860141</v>
      </c>
      <c r="R533">
        <v>5.45</v>
      </c>
      <c r="T533">
        <v>4.95</v>
      </c>
      <c r="U533" s="2"/>
      <c r="V533">
        <v>4.5</v>
      </c>
      <c r="X533" s="52">
        <f t="shared" si="79"/>
        <v>216.13829787234044</v>
      </c>
      <c r="Y533">
        <v>10.34</v>
      </c>
      <c r="Z533" s="52">
        <f t="shared" si="80"/>
        <v>196.4893617021277</v>
      </c>
    </row>
    <row r="534" spans="1:26" ht="12.75">
      <c r="A534" s="15" t="s">
        <v>577</v>
      </c>
      <c r="B534" s="16" t="s">
        <v>539</v>
      </c>
      <c r="C534" s="17">
        <v>145110</v>
      </c>
      <c r="D534" s="30">
        <f t="shared" si="77"/>
        <v>2031.7000000000003</v>
      </c>
      <c r="E534" s="2">
        <f t="shared" si="78"/>
        <v>9.4</v>
      </c>
      <c r="F534" s="71">
        <v>9.4</v>
      </c>
      <c r="G534" s="1">
        <v>2031.7</v>
      </c>
      <c r="H534" s="1">
        <v>1847</v>
      </c>
      <c r="I534" s="52">
        <f t="shared" si="72"/>
        <v>117.91642484039468</v>
      </c>
      <c r="J534">
        <v>1723</v>
      </c>
      <c r="K534">
        <f t="shared" si="73"/>
        <v>1723</v>
      </c>
      <c r="L534">
        <v>7.23</v>
      </c>
      <c r="M534">
        <v>6.29</v>
      </c>
      <c r="N534">
        <v>5.72</v>
      </c>
      <c r="O534">
        <f t="shared" si="74"/>
        <v>1594.5643999999998</v>
      </c>
      <c r="P534" s="52">
        <f t="shared" si="75"/>
        <v>127.41410757696588</v>
      </c>
      <c r="Q534" s="52">
        <f t="shared" si="76"/>
        <v>126.39860139860141</v>
      </c>
      <c r="R534">
        <v>5.45</v>
      </c>
      <c r="T534">
        <v>4.95</v>
      </c>
      <c r="U534" s="2"/>
      <c r="V534">
        <v>4.5</v>
      </c>
      <c r="X534" s="52">
        <f t="shared" si="79"/>
        <v>216.13829787234044</v>
      </c>
      <c r="Y534">
        <v>9.47</v>
      </c>
      <c r="Z534" s="52">
        <f t="shared" si="80"/>
        <v>214.54065469904964</v>
      </c>
    </row>
    <row r="535" spans="1:26" ht="12.75">
      <c r="A535" s="15" t="s">
        <v>578</v>
      </c>
      <c r="B535" s="16" t="s">
        <v>539</v>
      </c>
      <c r="C535" s="17">
        <v>145111</v>
      </c>
      <c r="D535" s="30">
        <f t="shared" si="77"/>
        <v>1908.5000000000002</v>
      </c>
      <c r="E535" s="2">
        <f t="shared" si="78"/>
        <v>8.83</v>
      </c>
      <c r="F535" s="71">
        <v>8.83</v>
      </c>
      <c r="G535" s="1">
        <v>1908.5</v>
      </c>
      <c r="H535" s="1">
        <v>1735</v>
      </c>
      <c r="I535" s="52">
        <f t="shared" si="72"/>
        <v>118.02721088435375</v>
      </c>
      <c r="J535">
        <v>1617</v>
      </c>
      <c r="K535">
        <f t="shared" si="73"/>
        <v>1617</v>
      </c>
      <c r="L535">
        <v>6.79</v>
      </c>
      <c r="M535">
        <v>5.9</v>
      </c>
      <c r="N535">
        <v>5.36</v>
      </c>
      <c r="O535">
        <f t="shared" si="74"/>
        <v>1494.2072</v>
      </c>
      <c r="P535" s="52">
        <f t="shared" si="75"/>
        <v>127.7265964184887</v>
      </c>
      <c r="Q535" s="52">
        <f t="shared" si="76"/>
        <v>126.67910447761193</v>
      </c>
      <c r="R535">
        <v>5.1</v>
      </c>
      <c r="T535">
        <v>4.64</v>
      </c>
      <c r="U535" s="2"/>
      <c r="V535">
        <v>4.22</v>
      </c>
      <c r="X535" s="52">
        <f t="shared" si="79"/>
        <v>216.1381653454134</v>
      </c>
      <c r="Y535">
        <v>9.24</v>
      </c>
      <c r="Z535" s="52">
        <f t="shared" si="80"/>
        <v>206.54761904761907</v>
      </c>
    </row>
    <row r="536" spans="1:26" ht="12.75">
      <c r="A536" s="15" t="s">
        <v>579</v>
      </c>
      <c r="B536" s="16" t="s">
        <v>539</v>
      </c>
      <c r="C536" s="17">
        <v>145112</v>
      </c>
      <c r="D536" s="30">
        <f t="shared" si="77"/>
        <v>2031.7000000000003</v>
      </c>
      <c r="E536" s="2">
        <f t="shared" si="78"/>
        <v>9.4</v>
      </c>
      <c r="F536" s="71">
        <v>9.4</v>
      </c>
      <c r="G536" s="1">
        <v>2031.7</v>
      </c>
      <c r="H536" s="1">
        <v>1847</v>
      </c>
      <c r="I536" s="52">
        <f t="shared" si="72"/>
        <v>117.91642484039468</v>
      </c>
      <c r="J536">
        <v>1723</v>
      </c>
      <c r="K536">
        <f t="shared" si="73"/>
        <v>1723</v>
      </c>
      <c r="L536">
        <v>7.23</v>
      </c>
      <c r="M536">
        <v>6.29</v>
      </c>
      <c r="N536">
        <v>5.72</v>
      </c>
      <c r="O536">
        <f t="shared" si="74"/>
        <v>1594.5643999999998</v>
      </c>
      <c r="P536" s="52">
        <f t="shared" si="75"/>
        <v>127.41410757696588</v>
      </c>
      <c r="Q536" s="52">
        <f t="shared" si="76"/>
        <v>126.39860139860141</v>
      </c>
      <c r="R536">
        <v>5.45</v>
      </c>
      <c r="T536">
        <v>4.95</v>
      </c>
      <c r="U536" s="2"/>
      <c r="V536">
        <v>4.5</v>
      </c>
      <c r="X536" s="52">
        <f t="shared" si="79"/>
        <v>216.13829787234044</v>
      </c>
      <c r="Y536">
        <v>9.67</v>
      </c>
      <c r="Z536" s="52">
        <f t="shared" si="80"/>
        <v>210.10341261633923</v>
      </c>
    </row>
    <row r="537" spans="1:26" ht="12.75">
      <c r="A537" s="15" t="s">
        <v>580</v>
      </c>
      <c r="B537" s="16" t="s">
        <v>539</v>
      </c>
      <c r="C537" s="17">
        <v>145113</v>
      </c>
      <c r="D537" s="30">
        <f t="shared" si="77"/>
        <v>1860.1000000000001</v>
      </c>
      <c r="E537" s="2">
        <f t="shared" si="78"/>
        <v>8.61</v>
      </c>
      <c r="F537" s="71">
        <v>8.61</v>
      </c>
      <c r="G537" s="1">
        <v>1860.1</v>
      </c>
      <c r="H537" s="1">
        <v>1691</v>
      </c>
      <c r="I537" s="52">
        <f t="shared" si="72"/>
        <v>117.87705956907479</v>
      </c>
      <c r="J537">
        <v>1578</v>
      </c>
      <c r="K537">
        <f t="shared" si="73"/>
        <v>1578</v>
      </c>
      <c r="L537">
        <v>6.62</v>
      </c>
      <c r="M537">
        <v>5.76</v>
      </c>
      <c r="N537">
        <v>5.24</v>
      </c>
      <c r="O537">
        <f t="shared" si="74"/>
        <v>1460.7548</v>
      </c>
      <c r="P537" s="52">
        <f t="shared" si="75"/>
        <v>127.33827744396255</v>
      </c>
      <c r="Q537" s="52">
        <f t="shared" si="76"/>
        <v>126.33587786259541</v>
      </c>
      <c r="R537">
        <v>4.99</v>
      </c>
      <c r="T537">
        <v>4.54</v>
      </c>
      <c r="U537" s="2"/>
      <c r="V537">
        <v>4.13</v>
      </c>
      <c r="X537" s="52">
        <f t="shared" si="79"/>
        <v>216.03948896631826</v>
      </c>
      <c r="Y537">
        <v>10.34</v>
      </c>
      <c r="Z537" s="52">
        <f t="shared" si="80"/>
        <v>179.8936170212766</v>
      </c>
    </row>
    <row r="538" spans="1:26" ht="12.75">
      <c r="A538" s="15" t="s">
        <v>581</v>
      </c>
      <c r="B538" s="16" t="s">
        <v>539</v>
      </c>
      <c r="C538" s="17">
        <v>145114</v>
      </c>
      <c r="D538" s="30">
        <f t="shared" si="77"/>
        <v>1816.1000000000001</v>
      </c>
      <c r="E538" s="2">
        <f t="shared" si="78"/>
        <v>8.4</v>
      </c>
      <c r="F538" s="71">
        <v>8.4</v>
      </c>
      <c r="G538" s="1">
        <v>1816.1</v>
      </c>
      <c r="H538" s="1">
        <v>1651</v>
      </c>
      <c r="I538" s="52">
        <f t="shared" si="72"/>
        <v>117.92857142857143</v>
      </c>
      <c r="J538">
        <v>1540</v>
      </c>
      <c r="K538">
        <f t="shared" si="73"/>
        <v>1540</v>
      </c>
      <c r="L538">
        <v>6.46</v>
      </c>
      <c r="M538">
        <v>5.62</v>
      </c>
      <c r="N538">
        <v>5.11</v>
      </c>
      <c r="O538">
        <f t="shared" si="74"/>
        <v>1424.5147</v>
      </c>
      <c r="P538" s="52">
        <f t="shared" si="75"/>
        <v>127.48903187871632</v>
      </c>
      <c r="Q538" s="52">
        <f t="shared" si="76"/>
        <v>126.41878669275928</v>
      </c>
      <c r="R538">
        <v>4.87</v>
      </c>
      <c r="T538">
        <v>4.43</v>
      </c>
      <c r="U538" s="2"/>
      <c r="V538">
        <v>4.03</v>
      </c>
      <c r="X538" s="52">
        <f t="shared" si="79"/>
        <v>216.20238095238096</v>
      </c>
      <c r="Y538">
        <v>9.71</v>
      </c>
      <c r="Z538" s="52">
        <f t="shared" si="80"/>
        <v>187.03398558187436</v>
      </c>
    </row>
    <row r="539" spans="1:26" ht="12.75">
      <c r="A539" s="15" t="s">
        <v>582</v>
      </c>
      <c r="B539" s="16" t="s">
        <v>539</v>
      </c>
      <c r="C539" s="17">
        <v>145115</v>
      </c>
      <c r="D539" s="30">
        <f t="shared" si="77"/>
        <v>2031.7000000000003</v>
      </c>
      <c r="E539" s="2">
        <f t="shared" si="78"/>
        <v>9.4</v>
      </c>
      <c r="F539" s="71">
        <v>9.4</v>
      </c>
      <c r="G539" s="1">
        <v>2031.7</v>
      </c>
      <c r="H539" s="1">
        <v>1847</v>
      </c>
      <c r="I539" s="52">
        <f t="shared" si="72"/>
        <v>117.91642484039468</v>
      </c>
      <c r="J539">
        <v>1723</v>
      </c>
      <c r="K539">
        <f t="shared" si="73"/>
        <v>1723</v>
      </c>
      <c r="L539">
        <v>7.23</v>
      </c>
      <c r="M539">
        <v>6.29</v>
      </c>
      <c r="N539">
        <v>5.72</v>
      </c>
      <c r="O539">
        <f t="shared" si="74"/>
        <v>1594.5643999999998</v>
      </c>
      <c r="P539" s="52">
        <f t="shared" si="75"/>
        <v>127.41410757696588</v>
      </c>
      <c r="Q539" s="52">
        <f t="shared" si="76"/>
        <v>126.39860139860141</v>
      </c>
      <c r="R539">
        <v>5.45</v>
      </c>
      <c r="T539">
        <v>4.95</v>
      </c>
      <c r="U539" s="2"/>
      <c r="V539">
        <v>4.5</v>
      </c>
      <c r="X539" s="52">
        <f t="shared" si="79"/>
        <v>216.13829787234044</v>
      </c>
      <c r="Y539">
        <v>9.47</v>
      </c>
      <c r="Z539" s="52">
        <f t="shared" si="80"/>
        <v>214.54065469904964</v>
      </c>
    </row>
    <row r="540" spans="1:26" ht="12.75">
      <c r="A540" s="15" t="s">
        <v>583</v>
      </c>
      <c r="B540" s="16" t="s">
        <v>539</v>
      </c>
      <c r="C540" s="17">
        <v>145116</v>
      </c>
      <c r="D540" s="30">
        <f t="shared" si="77"/>
        <v>1908.5000000000002</v>
      </c>
      <c r="E540" s="2">
        <f t="shared" si="78"/>
        <v>8.83</v>
      </c>
      <c r="F540" s="71">
        <v>8.83</v>
      </c>
      <c r="G540" s="1">
        <v>1908.5</v>
      </c>
      <c r="H540" s="1">
        <v>1735</v>
      </c>
      <c r="I540" s="52">
        <f t="shared" si="72"/>
        <v>118.02721088435375</v>
      </c>
      <c r="J540">
        <v>1617</v>
      </c>
      <c r="K540">
        <f t="shared" si="73"/>
        <v>1617</v>
      </c>
      <c r="L540">
        <v>6.79</v>
      </c>
      <c r="M540">
        <v>5.9</v>
      </c>
      <c r="N540">
        <v>5.36</v>
      </c>
      <c r="O540">
        <f t="shared" si="74"/>
        <v>1494.2072</v>
      </c>
      <c r="P540" s="52">
        <f t="shared" si="75"/>
        <v>127.7265964184887</v>
      </c>
      <c r="Q540" s="52">
        <f t="shared" si="76"/>
        <v>126.67910447761193</v>
      </c>
      <c r="R540">
        <v>5.1</v>
      </c>
      <c r="T540">
        <v>4.64</v>
      </c>
      <c r="U540" s="2"/>
      <c r="V540">
        <v>4.22</v>
      </c>
      <c r="X540" s="52">
        <f t="shared" si="79"/>
        <v>216.1381653454134</v>
      </c>
      <c r="Y540">
        <v>10.34</v>
      </c>
      <c r="Z540" s="52">
        <f t="shared" si="80"/>
        <v>184.57446808510642</v>
      </c>
    </row>
    <row r="541" spans="1:26" ht="12.75">
      <c r="A541" s="15" t="s">
        <v>584</v>
      </c>
      <c r="B541" s="16" t="s">
        <v>539</v>
      </c>
      <c r="C541" s="17">
        <v>145117</v>
      </c>
      <c r="D541" s="30">
        <f t="shared" si="77"/>
        <v>1860.1000000000001</v>
      </c>
      <c r="E541" s="2">
        <f t="shared" si="78"/>
        <v>8.61</v>
      </c>
      <c r="F541" s="71">
        <v>8.61</v>
      </c>
      <c r="G541" s="1">
        <v>1860.1</v>
      </c>
      <c r="H541" s="1">
        <v>1691</v>
      </c>
      <c r="I541" s="52">
        <f t="shared" si="72"/>
        <v>117.87705956907479</v>
      </c>
      <c r="J541">
        <v>1578</v>
      </c>
      <c r="K541">
        <f t="shared" si="73"/>
        <v>1578</v>
      </c>
      <c r="L541">
        <v>6.62</v>
      </c>
      <c r="M541">
        <v>5.76</v>
      </c>
      <c r="N541">
        <v>5.24</v>
      </c>
      <c r="O541">
        <f t="shared" si="74"/>
        <v>1460.7548</v>
      </c>
      <c r="P541" s="52">
        <f t="shared" si="75"/>
        <v>127.33827744396255</v>
      </c>
      <c r="Q541" s="52">
        <f t="shared" si="76"/>
        <v>126.33587786259541</v>
      </c>
      <c r="R541">
        <v>4.99</v>
      </c>
      <c r="T541">
        <v>4.54</v>
      </c>
      <c r="U541" s="2"/>
      <c r="V541">
        <v>4.13</v>
      </c>
      <c r="X541" s="52">
        <f t="shared" si="79"/>
        <v>216.03948896631826</v>
      </c>
      <c r="Y541">
        <v>9.05</v>
      </c>
      <c r="Z541" s="52">
        <f t="shared" si="80"/>
        <v>205.53591160220995</v>
      </c>
    </row>
    <row r="542" spans="1:26" ht="12.75">
      <c r="A542" s="15" t="s">
        <v>585</v>
      </c>
      <c r="B542" s="16" t="s">
        <v>539</v>
      </c>
      <c r="C542" s="17">
        <v>145118</v>
      </c>
      <c r="D542" s="30">
        <f t="shared" si="77"/>
        <v>2031.7000000000003</v>
      </c>
      <c r="E542" s="2">
        <f t="shared" si="78"/>
        <v>9.4</v>
      </c>
      <c r="F542" s="71">
        <v>9.4</v>
      </c>
      <c r="G542" s="1">
        <v>2031.7</v>
      </c>
      <c r="H542" s="1">
        <v>1847</v>
      </c>
      <c r="I542" s="52">
        <f t="shared" si="72"/>
        <v>117.91642484039468</v>
      </c>
      <c r="J542">
        <v>1723</v>
      </c>
      <c r="K542">
        <f t="shared" si="73"/>
        <v>1723</v>
      </c>
      <c r="L542">
        <v>7.23</v>
      </c>
      <c r="M542">
        <v>6.29</v>
      </c>
      <c r="N542">
        <v>5.72</v>
      </c>
      <c r="O542">
        <f t="shared" si="74"/>
        <v>1594.5643999999998</v>
      </c>
      <c r="P542" s="52">
        <f t="shared" si="75"/>
        <v>127.41410757696588</v>
      </c>
      <c r="Q542" s="52">
        <f t="shared" si="76"/>
        <v>126.39860139860141</v>
      </c>
      <c r="R542">
        <v>5.45</v>
      </c>
      <c r="T542">
        <v>4.95</v>
      </c>
      <c r="U542" s="2"/>
      <c r="V542">
        <v>4.5</v>
      </c>
      <c r="X542" s="52">
        <f t="shared" si="79"/>
        <v>216.13829787234044</v>
      </c>
      <c r="Y542">
        <v>10.34</v>
      </c>
      <c r="Z542" s="52">
        <f t="shared" si="80"/>
        <v>196.4893617021277</v>
      </c>
    </row>
    <row r="543" spans="1:26" ht="12.75">
      <c r="A543" s="15" t="s">
        <v>586</v>
      </c>
      <c r="B543" s="16" t="s">
        <v>539</v>
      </c>
      <c r="C543" s="17">
        <v>145119</v>
      </c>
      <c r="D543" s="30">
        <f t="shared" si="77"/>
        <v>1778.7</v>
      </c>
      <c r="E543" s="2">
        <f t="shared" si="78"/>
        <v>8.23</v>
      </c>
      <c r="F543" s="71">
        <v>8.23</v>
      </c>
      <c r="G543" s="1">
        <v>1778.7</v>
      </c>
      <c r="H543" s="1">
        <v>1617</v>
      </c>
      <c r="I543" s="52">
        <f t="shared" si="72"/>
        <v>118.02919708029198</v>
      </c>
      <c r="J543">
        <v>1507</v>
      </c>
      <c r="K543">
        <f t="shared" si="73"/>
        <v>1507</v>
      </c>
      <c r="L543">
        <v>6.33</v>
      </c>
      <c r="M543">
        <v>5.5</v>
      </c>
      <c r="N543">
        <v>5</v>
      </c>
      <c r="O543">
        <f t="shared" si="74"/>
        <v>1393.85</v>
      </c>
      <c r="P543" s="52">
        <f t="shared" si="75"/>
        <v>127.61057502600713</v>
      </c>
      <c r="Q543" s="52">
        <f t="shared" si="76"/>
        <v>126.6</v>
      </c>
      <c r="R543">
        <v>4.76</v>
      </c>
      <c r="T543">
        <v>4.33</v>
      </c>
      <c r="U543" s="2"/>
      <c r="V543">
        <v>3.94</v>
      </c>
      <c r="X543" s="52">
        <f t="shared" si="79"/>
        <v>216.1239368165249</v>
      </c>
      <c r="Y543">
        <v>10.34</v>
      </c>
      <c r="Z543" s="52">
        <f t="shared" si="80"/>
        <v>172.0212765957447</v>
      </c>
    </row>
    <row r="544" spans="1:26" ht="12.75">
      <c r="A544" s="15" t="s">
        <v>587</v>
      </c>
      <c r="B544" s="16" t="s">
        <v>539</v>
      </c>
      <c r="C544" s="54">
        <v>145120</v>
      </c>
      <c r="D544" s="30">
        <f t="shared" si="77"/>
        <v>2031.7000000000003</v>
      </c>
      <c r="E544" s="2">
        <f t="shared" si="78"/>
        <v>9.4</v>
      </c>
      <c r="F544" s="71">
        <v>9.4</v>
      </c>
      <c r="G544" s="1">
        <v>2031.7</v>
      </c>
      <c r="H544" s="1">
        <v>1847</v>
      </c>
      <c r="I544" s="52">
        <f t="shared" si="72"/>
        <v>117.91642484039468</v>
      </c>
      <c r="J544">
        <v>1723</v>
      </c>
      <c r="K544">
        <f t="shared" si="73"/>
        <v>1723</v>
      </c>
      <c r="L544">
        <v>7.23</v>
      </c>
      <c r="M544">
        <v>6.29</v>
      </c>
      <c r="N544">
        <v>5.72</v>
      </c>
      <c r="O544">
        <f t="shared" si="74"/>
        <v>1594.5643999999998</v>
      </c>
      <c r="P544" s="52">
        <f t="shared" si="75"/>
        <v>127.41410757696588</v>
      </c>
      <c r="Q544" s="52">
        <f t="shared" si="76"/>
        <v>126.39860139860141</v>
      </c>
      <c r="R544">
        <v>5.45</v>
      </c>
      <c r="T544">
        <v>4.95</v>
      </c>
      <c r="U544" s="2"/>
      <c r="V544">
        <v>4.5</v>
      </c>
      <c r="X544" s="52">
        <f t="shared" si="79"/>
        <v>216.13829787234044</v>
      </c>
      <c r="Y544">
        <v>10.79</v>
      </c>
      <c r="Z544" s="52">
        <f t="shared" si="80"/>
        <v>188.29471733086194</v>
      </c>
    </row>
    <row r="545" spans="1:26" ht="12.75">
      <c r="A545" s="11" t="s">
        <v>588</v>
      </c>
      <c r="B545" s="12" t="s">
        <v>539</v>
      </c>
      <c r="C545" s="13">
        <v>145121</v>
      </c>
      <c r="D545" s="30">
        <f t="shared" si="77"/>
        <v>2031.7000000000003</v>
      </c>
      <c r="E545" s="2">
        <f t="shared" si="78"/>
        <v>9.4</v>
      </c>
      <c r="F545" s="71">
        <v>9.4</v>
      </c>
      <c r="G545" s="1">
        <v>2031.7</v>
      </c>
      <c r="H545" s="1">
        <v>1847</v>
      </c>
      <c r="I545" s="52">
        <f t="shared" si="72"/>
        <v>117.91642484039468</v>
      </c>
      <c r="J545">
        <v>1723</v>
      </c>
      <c r="K545">
        <f t="shared" si="73"/>
        <v>1723</v>
      </c>
      <c r="L545">
        <v>7.23</v>
      </c>
      <c r="M545">
        <v>6.29</v>
      </c>
      <c r="N545">
        <v>5.72</v>
      </c>
      <c r="O545">
        <f t="shared" si="74"/>
        <v>1594.5643999999998</v>
      </c>
      <c r="P545" s="52">
        <f t="shared" si="75"/>
        <v>127.41410757696588</v>
      </c>
      <c r="Q545" s="52">
        <f t="shared" si="76"/>
        <v>126.39860139860141</v>
      </c>
      <c r="R545">
        <v>5.45</v>
      </c>
      <c r="T545">
        <v>4.95</v>
      </c>
      <c r="U545" s="2"/>
      <c r="V545">
        <v>4.5</v>
      </c>
      <c r="X545" s="52">
        <f t="shared" si="79"/>
        <v>216.13829787234044</v>
      </c>
      <c r="Y545">
        <v>9.71</v>
      </c>
      <c r="Z545" s="52">
        <f t="shared" si="80"/>
        <v>209.2378990731205</v>
      </c>
    </row>
    <row r="546" spans="1:26" ht="12.75">
      <c r="A546" s="11" t="s">
        <v>589</v>
      </c>
      <c r="B546" s="12" t="s">
        <v>539</v>
      </c>
      <c r="C546" s="13">
        <v>145122</v>
      </c>
      <c r="D546" s="30">
        <f t="shared" si="77"/>
        <v>1908.5000000000002</v>
      </c>
      <c r="E546" s="2">
        <f t="shared" si="78"/>
        <v>8.83</v>
      </c>
      <c r="F546" s="71">
        <v>8.83</v>
      </c>
      <c r="G546" s="1">
        <v>1908.5</v>
      </c>
      <c r="H546" s="1">
        <v>1735</v>
      </c>
      <c r="I546" s="52">
        <f t="shared" si="72"/>
        <v>118.02721088435375</v>
      </c>
      <c r="J546">
        <v>1617</v>
      </c>
      <c r="K546">
        <f t="shared" si="73"/>
        <v>1617</v>
      </c>
      <c r="L546">
        <v>6.79</v>
      </c>
      <c r="M546">
        <v>5.9</v>
      </c>
      <c r="N546">
        <v>5.36</v>
      </c>
      <c r="O546">
        <f t="shared" si="74"/>
        <v>1494.2072</v>
      </c>
      <c r="P546" s="52">
        <f t="shared" si="75"/>
        <v>127.7265964184887</v>
      </c>
      <c r="Q546" s="52">
        <f t="shared" si="76"/>
        <v>126.67910447761193</v>
      </c>
      <c r="R546">
        <v>5.1</v>
      </c>
      <c r="T546">
        <v>4.64</v>
      </c>
      <c r="U546" s="2"/>
      <c r="V546">
        <v>4.22</v>
      </c>
      <c r="X546" s="52">
        <f t="shared" si="79"/>
        <v>216.1381653454134</v>
      </c>
      <c r="Y546">
        <v>10.18</v>
      </c>
      <c r="Z546" s="52">
        <f t="shared" si="80"/>
        <v>187.47544204322205</v>
      </c>
    </row>
    <row r="547" spans="1:26" ht="12.75">
      <c r="A547" s="15" t="s">
        <v>590</v>
      </c>
      <c r="B547" s="16" t="s">
        <v>539</v>
      </c>
      <c r="C547" s="17">
        <v>145123</v>
      </c>
      <c r="D547" s="30">
        <f t="shared" si="77"/>
        <v>1908.5000000000002</v>
      </c>
      <c r="E547" s="2">
        <f t="shared" si="78"/>
        <v>8.83</v>
      </c>
      <c r="F547" s="71">
        <v>8.83</v>
      </c>
      <c r="G547" s="1">
        <v>1908.5</v>
      </c>
      <c r="H547" s="1">
        <v>1735</v>
      </c>
      <c r="I547" s="52">
        <f t="shared" si="72"/>
        <v>118.02721088435375</v>
      </c>
      <c r="J547">
        <v>1617</v>
      </c>
      <c r="K547">
        <f t="shared" si="73"/>
        <v>1617</v>
      </c>
      <c r="L547">
        <v>6.79</v>
      </c>
      <c r="M547">
        <v>5.9</v>
      </c>
      <c r="N547">
        <v>5.36</v>
      </c>
      <c r="O547">
        <f t="shared" si="74"/>
        <v>1494.2072</v>
      </c>
      <c r="P547" s="52">
        <f t="shared" si="75"/>
        <v>127.7265964184887</v>
      </c>
      <c r="Q547" s="52">
        <f t="shared" si="76"/>
        <v>126.67910447761193</v>
      </c>
      <c r="R547">
        <v>5.1</v>
      </c>
      <c r="T547">
        <v>4.64</v>
      </c>
      <c r="U547" s="2"/>
      <c r="V547">
        <v>4.22</v>
      </c>
      <c r="X547" s="52">
        <f t="shared" si="79"/>
        <v>216.1381653454134</v>
      </c>
      <c r="Y547">
        <v>9.71</v>
      </c>
      <c r="Z547" s="52">
        <f t="shared" si="80"/>
        <v>196.54994850669414</v>
      </c>
    </row>
    <row r="548" spans="1:26" ht="12.75">
      <c r="A548" s="15" t="s">
        <v>591</v>
      </c>
      <c r="B548" s="16" t="s">
        <v>539</v>
      </c>
      <c r="C548" s="17">
        <v>145124</v>
      </c>
      <c r="D548" s="30">
        <f t="shared" si="77"/>
        <v>1944.8000000000002</v>
      </c>
      <c r="E548" s="2">
        <f t="shared" si="78"/>
        <v>9</v>
      </c>
      <c r="F548" s="71">
        <v>9</v>
      </c>
      <c r="G548" s="1">
        <v>1944.8</v>
      </c>
      <c r="H548" s="1">
        <v>1768</v>
      </c>
      <c r="I548" s="52">
        <f t="shared" si="72"/>
        <v>117.93814432989691</v>
      </c>
      <c r="J548">
        <v>1649</v>
      </c>
      <c r="K548">
        <f t="shared" si="73"/>
        <v>1649</v>
      </c>
      <c r="L548">
        <v>6.92</v>
      </c>
      <c r="M548">
        <v>6.02</v>
      </c>
      <c r="N548">
        <v>5.47</v>
      </c>
      <c r="O548">
        <f t="shared" si="74"/>
        <v>1524.8718999999999</v>
      </c>
      <c r="P548" s="52">
        <f t="shared" si="75"/>
        <v>127.53858209335489</v>
      </c>
      <c r="Q548" s="52">
        <f t="shared" si="76"/>
        <v>126.50822669104204</v>
      </c>
      <c r="R548">
        <v>5.21</v>
      </c>
      <c r="T548">
        <v>4.74</v>
      </c>
      <c r="U548" s="2"/>
      <c r="V548">
        <v>4.31</v>
      </c>
      <c r="X548" s="52">
        <f t="shared" si="79"/>
        <v>216.0888888888889</v>
      </c>
      <c r="Y548">
        <v>9.9</v>
      </c>
      <c r="Z548" s="52">
        <f t="shared" si="80"/>
        <v>196.44444444444446</v>
      </c>
    </row>
    <row r="549" spans="1:26" ht="12.75">
      <c r="A549" s="15" t="s">
        <v>592</v>
      </c>
      <c r="B549" s="16" t="s">
        <v>539</v>
      </c>
      <c r="C549" s="17">
        <v>145125</v>
      </c>
      <c r="D549" s="30">
        <f t="shared" si="77"/>
        <v>1908.5000000000002</v>
      </c>
      <c r="E549" s="2">
        <f t="shared" si="78"/>
        <v>8.83</v>
      </c>
      <c r="F549" s="71">
        <v>8.83</v>
      </c>
      <c r="G549" s="1">
        <v>1908.5</v>
      </c>
      <c r="H549" s="1">
        <v>1735</v>
      </c>
      <c r="I549" s="52">
        <f t="shared" si="72"/>
        <v>118.02721088435375</v>
      </c>
      <c r="J549">
        <v>1617</v>
      </c>
      <c r="K549">
        <f t="shared" si="73"/>
        <v>1617</v>
      </c>
      <c r="L549">
        <v>6.79</v>
      </c>
      <c r="M549">
        <v>5.9</v>
      </c>
      <c r="N549">
        <v>5.36</v>
      </c>
      <c r="O549">
        <f t="shared" si="74"/>
        <v>1494.2072</v>
      </c>
      <c r="P549" s="52">
        <f t="shared" si="75"/>
        <v>127.7265964184887</v>
      </c>
      <c r="Q549" s="52">
        <f t="shared" si="76"/>
        <v>126.67910447761193</v>
      </c>
      <c r="R549">
        <v>5.1</v>
      </c>
      <c r="T549">
        <v>4.64</v>
      </c>
      <c r="U549" s="2"/>
      <c r="V549">
        <v>4.22</v>
      </c>
      <c r="X549" s="52">
        <f t="shared" si="79"/>
        <v>216.1381653454134</v>
      </c>
      <c r="Y549">
        <v>9.71</v>
      </c>
      <c r="Z549" s="52">
        <f t="shared" si="80"/>
        <v>196.54994850669414</v>
      </c>
    </row>
    <row r="550" spans="1:26" ht="12.75">
      <c r="A550" s="19" t="s">
        <v>593</v>
      </c>
      <c r="B550" s="20" t="s">
        <v>539</v>
      </c>
      <c r="C550" s="22">
        <v>145126</v>
      </c>
      <c r="D550" s="30">
        <f t="shared" si="77"/>
        <v>2031.7000000000003</v>
      </c>
      <c r="E550" s="2">
        <f t="shared" si="78"/>
        <v>9.4</v>
      </c>
      <c r="F550" s="71">
        <v>9.4</v>
      </c>
      <c r="G550" s="1">
        <v>2031.7</v>
      </c>
      <c r="H550" s="1">
        <v>1847</v>
      </c>
      <c r="I550" s="52">
        <f t="shared" si="72"/>
        <v>117.91642484039468</v>
      </c>
      <c r="J550">
        <v>1723</v>
      </c>
      <c r="K550">
        <f t="shared" si="73"/>
        <v>1723</v>
      </c>
      <c r="L550">
        <v>7.23</v>
      </c>
      <c r="M550">
        <v>6.29</v>
      </c>
      <c r="N550">
        <v>5.72</v>
      </c>
      <c r="O550">
        <f t="shared" si="74"/>
        <v>1594.5643999999998</v>
      </c>
      <c r="P550" s="52">
        <f t="shared" si="75"/>
        <v>127.41410757696588</v>
      </c>
      <c r="Q550" s="52">
        <f t="shared" si="76"/>
        <v>126.39860139860141</v>
      </c>
      <c r="R550">
        <v>5.45</v>
      </c>
      <c r="T550">
        <v>4.95</v>
      </c>
      <c r="U550" s="2"/>
      <c r="V550">
        <v>4.5</v>
      </c>
      <c r="X550" s="52">
        <f t="shared" si="79"/>
        <v>216.13829787234044</v>
      </c>
      <c r="Y550">
        <v>10.34</v>
      </c>
      <c r="Z550" s="52">
        <f t="shared" si="80"/>
        <v>196.4893617021277</v>
      </c>
    </row>
    <row r="551" spans="1:26" ht="12.75">
      <c r="A551" s="59" t="s">
        <v>594</v>
      </c>
      <c r="B551" s="60" t="s">
        <v>539</v>
      </c>
      <c r="C551" s="61">
        <v>145127</v>
      </c>
      <c r="D551" s="30">
        <f t="shared" si="77"/>
        <v>2031.7000000000003</v>
      </c>
      <c r="E551" s="2">
        <f t="shared" si="78"/>
        <v>9.4</v>
      </c>
      <c r="F551" s="71">
        <v>9.4</v>
      </c>
      <c r="G551" s="1">
        <v>2031.7</v>
      </c>
      <c r="H551" s="1">
        <v>1847</v>
      </c>
      <c r="I551" s="52">
        <f t="shared" si="72"/>
        <v>117.91642484039468</v>
      </c>
      <c r="J551">
        <v>1723</v>
      </c>
      <c r="K551">
        <f t="shared" si="73"/>
        <v>1723</v>
      </c>
      <c r="L551">
        <v>7.23</v>
      </c>
      <c r="M551">
        <v>6.29</v>
      </c>
      <c r="N551">
        <v>5.72</v>
      </c>
      <c r="O551">
        <f t="shared" si="74"/>
        <v>1594.5643999999998</v>
      </c>
      <c r="P551" s="52">
        <f t="shared" si="75"/>
        <v>127.41410757696588</v>
      </c>
      <c r="Q551" s="52">
        <f t="shared" si="76"/>
        <v>126.39860139860141</v>
      </c>
      <c r="R551">
        <v>5.45</v>
      </c>
      <c r="T551">
        <v>4.95</v>
      </c>
      <c r="U551" s="2"/>
      <c r="V551">
        <v>4.5</v>
      </c>
      <c r="X551" s="52">
        <f t="shared" si="79"/>
        <v>216.13829787234044</v>
      </c>
      <c r="Y551">
        <v>10.34</v>
      </c>
      <c r="Z551" s="52">
        <f t="shared" si="80"/>
        <v>196.4893617021277</v>
      </c>
    </row>
    <row r="552" spans="1:26" ht="12.75">
      <c r="A552" s="11" t="s">
        <v>595</v>
      </c>
      <c r="B552" s="12" t="s">
        <v>539</v>
      </c>
      <c r="C552" s="13">
        <v>145128</v>
      </c>
      <c r="D552" s="30">
        <f t="shared" si="77"/>
        <v>2031.7000000000003</v>
      </c>
      <c r="E552" s="2">
        <f t="shared" si="78"/>
        <v>9.4</v>
      </c>
      <c r="F552" s="71">
        <v>9.4</v>
      </c>
      <c r="G552" s="1">
        <v>2031.7</v>
      </c>
      <c r="H552" s="1">
        <v>1847</v>
      </c>
      <c r="I552" s="52">
        <f t="shared" si="72"/>
        <v>117.91642484039468</v>
      </c>
      <c r="J552">
        <v>1723</v>
      </c>
      <c r="K552">
        <f t="shared" si="73"/>
        <v>1723</v>
      </c>
      <c r="L552">
        <v>7.23</v>
      </c>
      <c r="M552">
        <v>6.29</v>
      </c>
      <c r="N552">
        <v>5.72</v>
      </c>
      <c r="O552">
        <f t="shared" si="74"/>
        <v>1594.5643999999998</v>
      </c>
      <c r="P552" s="52">
        <f t="shared" si="75"/>
        <v>127.41410757696588</v>
      </c>
      <c r="Q552" s="52">
        <f t="shared" si="76"/>
        <v>126.39860139860141</v>
      </c>
      <c r="R552">
        <v>5.45</v>
      </c>
      <c r="T552">
        <v>4.95</v>
      </c>
      <c r="U552" s="2"/>
      <c r="V552">
        <v>4.5</v>
      </c>
      <c r="X552" s="52">
        <f t="shared" si="79"/>
        <v>216.13829787234044</v>
      </c>
      <c r="Y552">
        <v>10.34</v>
      </c>
      <c r="Z552" s="52">
        <f t="shared" si="80"/>
        <v>196.4893617021277</v>
      </c>
    </row>
    <row r="553" spans="1:26" ht="12.75">
      <c r="A553" s="15" t="s">
        <v>596</v>
      </c>
      <c r="B553" s="16" t="s">
        <v>539</v>
      </c>
      <c r="C553" s="17">
        <v>145129</v>
      </c>
      <c r="D553" s="30">
        <f t="shared" si="77"/>
        <v>2031.7000000000003</v>
      </c>
      <c r="E553" s="2">
        <f t="shared" si="78"/>
        <v>9.4</v>
      </c>
      <c r="F553" s="71">
        <v>9.4</v>
      </c>
      <c r="G553" s="1">
        <v>2031.7</v>
      </c>
      <c r="H553" s="1">
        <v>1847</v>
      </c>
      <c r="I553" s="52">
        <f t="shared" si="72"/>
        <v>117.91642484039468</v>
      </c>
      <c r="J553">
        <v>1723</v>
      </c>
      <c r="K553">
        <f t="shared" si="73"/>
        <v>1723</v>
      </c>
      <c r="L553">
        <v>7.23</v>
      </c>
      <c r="M553">
        <v>6.29</v>
      </c>
      <c r="N553">
        <v>5.72</v>
      </c>
      <c r="O553">
        <f t="shared" si="74"/>
        <v>1594.5643999999998</v>
      </c>
      <c r="P553" s="52">
        <f t="shared" si="75"/>
        <v>127.41410757696588</v>
      </c>
      <c r="Q553" s="52">
        <f t="shared" si="76"/>
        <v>126.39860139860141</v>
      </c>
      <c r="R553">
        <v>5.45</v>
      </c>
      <c r="T553">
        <v>4.95</v>
      </c>
      <c r="U553" s="2"/>
      <c r="V553">
        <v>4.5</v>
      </c>
      <c r="X553" s="52">
        <f t="shared" si="79"/>
        <v>216.13829787234044</v>
      </c>
      <c r="Y553">
        <v>10.34</v>
      </c>
      <c r="Z553" s="52">
        <f t="shared" si="80"/>
        <v>196.4893617021277</v>
      </c>
    </row>
    <row r="554" spans="1:26" ht="12.75">
      <c r="A554" s="15" t="s">
        <v>597</v>
      </c>
      <c r="B554" s="16" t="s">
        <v>539</v>
      </c>
      <c r="C554" s="17">
        <v>145131</v>
      </c>
      <c r="D554" s="30">
        <f t="shared" si="77"/>
        <v>1944.8000000000002</v>
      </c>
      <c r="E554" s="2">
        <f t="shared" si="78"/>
        <v>9</v>
      </c>
      <c r="F554" s="71">
        <v>9</v>
      </c>
      <c r="G554" s="1">
        <v>1944.8</v>
      </c>
      <c r="H554" s="1">
        <v>1768</v>
      </c>
      <c r="I554" s="52">
        <f t="shared" si="72"/>
        <v>117.93814432989691</v>
      </c>
      <c r="J554">
        <v>1649</v>
      </c>
      <c r="K554">
        <f t="shared" si="73"/>
        <v>1649</v>
      </c>
      <c r="L554">
        <v>6.92</v>
      </c>
      <c r="M554">
        <v>6.02</v>
      </c>
      <c r="N554">
        <v>5.47</v>
      </c>
      <c r="O554">
        <f t="shared" si="74"/>
        <v>1524.8718999999999</v>
      </c>
      <c r="P554" s="52">
        <f t="shared" si="75"/>
        <v>127.53858209335489</v>
      </c>
      <c r="Q554" s="52">
        <f t="shared" si="76"/>
        <v>126.50822669104204</v>
      </c>
      <c r="R554">
        <v>5.21</v>
      </c>
      <c r="T554">
        <v>4.74</v>
      </c>
      <c r="U554" s="2"/>
      <c r="V554">
        <v>4.31</v>
      </c>
      <c r="X554" s="52">
        <f t="shared" si="79"/>
        <v>216.0888888888889</v>
      </c>
      <c r="Y554">
        <v>10.79</v>
      </c>
      <c r="Z554" s="52">
        <f t="shared" si="80"/>
        <v>180.2409638554217</v>
      </c>
    </row>
    <row r="555" spans="1:26" ht="12.75">
      <c r="A555" s="15" t="s">
        <v>598</v>
      </c>
      <c r="B555" s="16" t="s">
        <v>539</v>
      </c>
      <c r="C555" s="17">
        <v>145134</v>
      </c>
      <c r="D555" s="30">
        <f t="shared" si="77"/>
        <v>2031.7000000000003</v>
      </c>
      <c r="E555" s="2">
        <f t="shared" si="78"/>
        <v>9.4</v>
      </c>
      <c r="F555" s="71">
        <v>9.4</v>
      </c>
      <c r="G555" s="1">
        <v>2031.7</v>
      </c>
      <c r="H555" s="1">
        <v>1847</v>
      </c>
      <c r="I555" s="52">
        <f t="shared" si="72"/>
        <v>117.91642484039468</v>
      </c>
      <c r="J555">
        <v>1723</v>
      </c>
      <c r="K555">
        <f t="shared" si="73"/>
        <v>1723</v>
      </c>
      <c r="L555">
        <v>7.23</v>
      </c>
      <c r="M555">
        <v>6.29</v>
      </c>
      <c r="N555">
        <v>5.72</v>
      </c>
      <c r="O555">
        <f t="shared" si="74"/>
        <v>1594.5643999999998</v>
      </c>
      <c r="P555" s="52">
        <f t="shared" si="75"/>
        <v>127.41410757696588</v>
      </c>
      <c r="Q555" s="52">
        <f t="shared" si="76"/>
        <v>126.39860139860141</v>
      </c>
      <c r="R555">
        <v>5.45</v>
      </c>
      <c r="T555">
        <v>4.95</v>
      </c>
      <c r="U555" s="2"/>
      <c r="V555">
        <v>4.5</v>
      </c>
      <c r="X555" s="52">
        <f t="shared" si="79"/>
        <v>216.13829787234044</v>
      </c>
      <c r="Y555">
        <v>9.9</v>
      </c>
      <c r="Z555" s="52">
        <f t="shared" si="80"/>
        <v>205.22222222222223</v>
      </c>
    </row>
    <row r="556" spans="1:26" ht="12.75">
      <c r="A556" s="15" t="s">
        <v>599</v>
      </c>
      <c r="B556" s="16" t="s">
        <v>539</v>
      </c>
      <c r="C556" s="17">
        <v>145157</v>
      </c>
      <c r="D556" s="30">
        <f t="shared" si="77"/>
        <v>2031.7000000000003</v>
      </c>
      <c r="E556" s="2">
        <f t="shared" si="78"/>
        <v>9.4</v>
      </c>
      <c r="F556" s="71">
        <v>9.4</v>
      </c>
      <c r="G556" s="1">
        <v>2031.7</v>
      </c>
      <c r="H556" s="1">
        <v>1847</v>
      </c>
      <c r="I556" s="52">
        <f t="shared" si="72"/>
        <v>117.91642484039468</v>
      </c>
      <c r="J556">
        <v>1723</v>
      </c>
      <c r="K556">
        <f t="shared" si="73"/>
        <v>1723</v>
      </c>
      <c r="L556">
        <v>7.23</v>
      </c>
      <c r="M556">
        <v>6.29</v>
      </c>
      <c r="N556">
        <v>5.72</v>
      </c>
      <c r="O556">
        <f t="shared" si="74"/>
        <v>1594.5643999999998</v>
      </c>
      <c r="P556" s="52">
        <f t="shared" si="75"/>
        <v>127.41410757696588</v>
      </c>
      <c r="Q556" s="52">
        <f t="shared" si="76"/>
        <v>126.39860139860141</v>
      </c>
      <c r="R556">
        <v>5.45</v>
      </c>
      <c r="T556">
        <v>4.95</v>
      </c>
      <c r="U556" s="2"/>
      <c r="V556">
        <v>4.5</v>
      </c>
      <c r="X556" s="52">
        <f t="shared" si="79"/>
        <v>216.13829787234044</v>
      </c>
      <c r="Y556">
        <v>10.34</v>
      </c>
      <c r="Z556" s="52">
        <f t="shared" si="80"/>
        <v>196.4893617021277</v>
      </c>
    </row>
    <row r="557" spans="1:26" ht="12.75">
      <c r="A557" s="15" t="s">
        <v>600</v>
      </c>
      <c r="B557" s="16" t="s">
        <v>539</v>
      </c>
      <c r="C557" s="17">
        <v>145167</v>
      </c>
      <c r="D557" s="30">
        <f t="shared" si="77"/>
        <v>1697.3000000000002</v>
      </c>
      <c r="E557" s="2">
        <f t="shared" si="78"/>
        <v>7.85</v>
      </c>
      <c r="F557" s="71">
        <v>7.85</v>
      </c>
      <c r="G557" s="1">
        <v>1697.3</v>
      </c>
      <c r="H557" s="1">
        <v>1543</v>
      </c>
      <c r="I557" s="52">
        <f t="shared" si="72"/>
        <v>117.94996525364839</v>
      </c>
      <c r="J557">
        <v>1439</v>
      </c>
      <c r="K557">
        <f t="shared" si="73"/>
        <v>1439</v>
      </c>
      <c r="L557">
        <v>6.04</v>
      </c>
      <c r="M557">
        <v>5.25</v>
      </c>
      <c r="N557">
        <v>4.77</v>
      </c>
      <c r="O557">
        <f t="shared" si="74"/>
        <v>1329.7328999999997</v>
      </c>
      <c r="P557" s="52">
        <f t="shared" si="75"/>
        <v>127.6421753571714</v>
      </c>
      <c r="Q557" s="52">
        <f t="shared" si="76"/>
        <v>126.62473794549267</v>
      </c>
      <c r="R557">
        <v>4.54</v>
      </c>
      <c r="T557">
        <v>4.13</v>
      </c>
      <c r="U557" s="2"/>
      <c r="V557">
        <v>3.75</v>
      </c>
      <c r="X557" s="52">
        <f t="shared" si="79"/>
        <v>216.21656050955417</v>
      </c>
      <c r="Y557">
        <v>10.34</v>
      </c>
      <c r="Z557" s="52">
        <f t="shared" si="80"/>
        <v>164.14893617021278</v>
      </c>
    </row>
    <row r="558" spans="1:26" ht="12.75">
      <c r="A558" s="15" t="s">
        <v>601</v>
      </c>
      <c r="B558" s="16" t="s">
        <v>130</v>
      </c>
      <c r="C558" s="17">
        <v>145501</v>
      </c>
      <c r="D558" s="30">
        <f t="shared" si="77"/>
        <v>2883.1000000000004</v>
      </c>
      <c r="E558" s="2">
        <f t="shared" si="78"/>
        <v>13.34</v>
      </c>
      <c r="F558" s="71">
        <v>13.34</v>
      </c>
      <c r="G558" s="1">
        <v>2883.1</v>
      </c>
      <c r="H558" s="1">
        <v>2621</v>
      </c>
      <c r="I558" s="52">
        <f t="shared" si="72"/>
        <v>117.96644844517186</v>
      </c>
      <c r="J558">
        <v>2444</v>
      </c>
      <c r="K558">
        <f t="shared" si="73"/>
        <v>2444</v>
      </c>
      <c r="L558">
        <v>10.26</v>
      </c>
      <c r="M558">
        <v>8.92</v>
      </c>
      <c r="N558">
        <v>8.11</v>
      </c>
      <c r="O558">
        <f t="shared" si="74"/>
        <v>2260.8246999999997</v>
      </c>
      <c r="P558" s="52">
        <f t="shared" si="75"/>
        <v>127.52426139010251</v>
      </c>
      <c r="Q558" s="52">
        <f t="shared" si="76"/>
        <v>126.51048088779287</v>
      </c>
      <c r="R558">
        <v>7.72</v>
      </c>
      <c r="T558">
        <v>7.02</v>
      </c>
      <c r="U558" s="2"/>
      <c r="V558">
        <v>6.38</v>
      </c>
      <c r="X558" s="52">
        <f t="shared" si="79"/>
        <v>216.12443778110946</v>
      </c>
      <c r="Y558">
        <v>8.64</v>
      </c>
      <c r="Z558" s="52">
        <f t="shared" si="80"/>
        <v>333.6921296296297</v>
      </c>
    </row>
    <row r="559" spans="1:26" ht="12.75">
      <c r="A559" s="15" t="s">
        <v>602</v>
      </c>
      <c r="B559" s="16" t="s">
        <v>130</v>
      </c>
      <c r="C559" s="17">
        <v>145502</v>
      </c>
      <c r="D559" s="30">
        <f t="shared" si="77"/>
        <v>2883.1000000000004</v>
      </c>
      <c r="E559" s="2">
        <f t="shared" si="78"/>
        <v>13.34</v>
      </c>
      <c r="F559" s="71">
        <v>13.34</v>
      </c>
      <c r="G559" s="1">
        <v>2883.1</v>
      </c>
      <c r="H559" s="1">
        <v>2621</v>
      </c>
      <c r="I559" s="52">
        <f t="shared" si="72"/>
        <v>117.96644844517186</v>
      </c>
      <c r="J559">
        <v>2444</v>
      </c>
      <c r="K559">
        <f t="shared" si="73"/>
        <v>2444</v>
      </c>
      <c r="L559">
        <v>10.26</v>
      </c>
      <c r="M559">
        <v>8.92</v>
      </c>
      <c r="N559">
        <v>8.11</v>
      </c>
      <c r="O559">
        <f t="shared" si="74"/>
        <v>2260.8246999999997</v>
      </c>
      <c r="P559" s="52">
        <f t="shared" si="75"/>
        <v>127.52426139010251</v>
      </c>
      <c r="Q559" s="52">
        <f t="shared" si="76"/>
        <v>126.51048088779287</v>
      </c>
      <c r="R559">
        <v>7.72</v>
      </c>
      <c r="T559">
        <v>7.02</v>
      </c>
      <c r="U559" s="2"/>
      <c r="V559">
        <v>6.38</v>
      </c>
      <c r="X559" s="52">
        <f t="shared" si="79"/>
        <v>216.12443778110946</v>
      </c>
      <c r="Y559">
        <v>14.67</v>
      </c>
      <c r="Z559" s="52">
        <f t="shared" si="80"/>
        <v>196.5303340149966</v>
      </c>
    </row>
    <row r="560" spans="1:26" ht="12.75">
      <c r="A560" s="15" t="s">
        <v>603</v>
      </c>
      <c r="B560" s="16" t="s">
        <v>130</v>
      </c>
      <c r="C560" s="17">
        <v>145506</v>
      </c>
      <c r="D560" s="30">
        <f t="shared" si="77"/>
        <v>2586.1000000000004</v>
      </c>
      <c r="E560" s="2">
        <f t="shared" si="78"/>
        <v>11.96</v>
      </c>
      <c r="F560" s="71">
        <v>11.96</v>
      </c>
      <c r="G560" s="1">
        <v>2586.1</v>
      </c>
      <c r="H560" s="1">
        <v>2351</v>
      </c>
      <c r="I560" s="52">
        <f t="shared" si="72"/>
        <v>117.97901459854016</v>
      </c>
      <c r="J560">
        <v>2192</v>
      </c>
      <c r="K560">
        <f t="shared" si="73"/>
        <v>2192</v>
      </c>
      <c r="L560">
        <v>9.2</v>
      </c>
      <c r="M560">
        <v>8</v>
      </c>
      <c r="N560">
        <v>7.27</v>
      </c>
      <c r="O560">
        <f t="shared" si="74"/>
        <v>2026.6578999999997</v>
      </c>
      <c r="P560" s="52">
        <f t="shared" si="75"/>
        <v>127.60417039303972</v>
      </c>
      <c r="Q560" s="52">
        <f t="shared" si="76"/>
        <v>126.5474552957359</v>
      </c>
      <c r="R560">
        <v>6.92</v>
      </c>
      <c r="T560">
        <v>6.29</v>
      </c>
      <c r="U560" s="2"/>
      <c r="V560">
        <v>5.72</v>
      </c>
      <c r="X560" s="52">
        <f t="shared" si="79"/>
        <v>216.22909698996656</v>
      </c>
      <c r="Y560">
        <v>14.67</v>
      </c>
      <c r="Z560" s="52">
        <f t="shared" si="80"/>
        <v>176.2849352419905</v>
      </c>
    </row>
    <row r="561" spans="1:26" ht="12.75">
      <c r="A561" s="15" t="s">
        <v>604</v>
      </c>
      <c r="B561" s="16" t="s">
        <v>130</v>
      </c>
      <c r="C561" s="17">
        <v>145507</v>
      </c>
      <c r="D561" s="30">
        <f t="shared" si="77"/>
        <v>2883.1000000000004</v>
      </c>
      <c r="E561" s="2">
        <f t="shared" si="78"/>
        <v>13.34</v>
      </c>
      <c r="F561" s="71">
        <v>13.34</v>
      </c>
      <c r="G561" s="1">
        <v>2883.1</v>
      </c>
      <c r="H561" s="1">
        <v>2621</v>
      </c>
      <c r="I561" s="52">
        <f t="shared" si="72"/>
        <v>117.96644844517186</v>
      </c>
      <c r="J561">
        <v>2444</v>
      </c>
      <c r="K561">
        <f t="shared" si="73"/>
        <v>2444</v>
      </c>
      <c r="L561">
        <v>10.26</v>
      </c>
      <c r="M561">
        <v>8.92</v>
      </c>
      <c r="N561">
        <v>8.11</v>
      </c>
      <c r="O561">
        <f t="shared" si="74"/>
        <v>2260.8246999999997</v>
      </c>
      <c r="P561" s="52">
        <f t="shared" si="75"/>
        <v>127.52426139010251</v>
      </c>
      <c r="Q561" s="52">
        <f t="shared" si="76"/>
        <v>126.51048088779287</v>
      </c>
      <c r="R561">
        <v>7.72</v>
      </c>
      <c r="T561">
        <v>7.02</v>
      </c>
      <c r="U561" s="2"/>
      <c r="V561">
        <v>6.38</v>
      </c>
      <c r="X561" s="52">
        <f t="shared" si="79"/>
        <v>216.12443778110946</v>
      </c>
      <c r="Y561">
        <v>13.16</v>
      </c>
      <c r="Z561" s="52">
        <f t="shared" si="80"/>
        <v>219.08054711246203</v>
      </c>
    </row>
    <row r="562" spans="1:26" ht="12.75">
      <c r="A562" s="15" t="s">
        <v>605</v>
      </c>
      <c r="B562" s="16" t="s">
        <v>130</v>
      </c>
      <c r="C562" s="17">
        <v>145508</v>
      </c>
      <c r="D562" s="30">
        <f t="shared" si="77"/>
        <v>2883.1000000000004</v>
      </c>
      <c r="E562" s="2">
        <f t="shared" si="78"/>
        <v>13.34</v>
      </c>
      <c r="F562" s="71">
        <v>13.34</v>
      </c>
      <c r="G562" s="1">
        <v>2883.1</v>
      </c>
      <c r="H562" s="1">
        <v>2621</v>
      </c>
      <c r="I562" s="52">
        <f t="shared" si="72"/>
        <v>117.96644844517186</v>
      </c>
      <c r="J562">
        <v>2444</v>
      </c>
      <c r="K562">
        <f t="shared" si="73"/>
        <v>2444</v>
      </c>
      <c r="L562">
        <v>10.26</v>
      </c>
      <c r="M562">
        <v>8.92</v>
      </c>
      <c r="N562">
        <v>8.11</v>
      </c>
      <c r="O562">
        <f t="shared" si="74"/>
        <v>2260.8246999999997</v>
      </c>
      <c r="P562" s="52">
        <f t="shared" si="75"/>
        <v>127.52426139010251</v>
      </c>
      <c r="Q562" s="52">
        <f t="shared" si="76"/>
        <v>126.51048088779287</v>
      </c>
      <c r="R562">
        <v>7.72</v>
      </c>
      <c r="T562">
        <v>7.02</v>
      </c>
      <c r="U562" s="2"/>
      <c r="V562">
        <v>6.38</v>
      </c>
      <c r="X562" s="52">
        <f t="shared" si="79"/>
        <v>216.12443778110946</v>
      </c>
      <c r="Y562">
        <v>14.67</v>
      </c>
      <c r="Z562" s="52">
        <f t="shared" si="80"/>
        <v>196.5303340149966</v>
      </c>
    </row>
    <row r="563" spans="1:26" ht="12.75">
      <c r="A563" s="15" t="s">
        <v>606</v>
      </c>
      <c r="B563" s="16" t="s">
        <v>130</v>
      </c>
      <c r="C563" s="17">
        <v>145509</v>
      </c>
      <c r="D563" s="30">
        <f t="shared" si="77"/>
        <v>2883.1000000000004</v>
      </c>
      <c r="E563" s="2">
        <f t="shared" si="78"/>
        <v>13.34</v>
      </c>
      <c r="F563" s="71">
        <v>13.34</v>
      </c>
      <c r="G563" s="1">
        <v>2883.1</v>
      </c>
      <c r="H563" s="1">
        <v>2621</v>
      </c>
      <c r="I563" s="52">
        <f t="shared" si="72"/>
        <v>117.96644844517186</v>
      </c>
      <c r="J563">
        <v>2444</v>
      </c>
      <c r="K563">
        <f t="shared" si="73"/>
        <v>2444</v>
      </c>
      <c r="L563">
        <v>10.26</v>
      </c>
      <c r="M563">
        <v>8.92</v>
      </c>
      <c r="N563">
        <v>8.11</v>
      </c>
      <c r="O563">
        <f t="shared" si="74"/>
        <v>2260.8246999999997</v>
      </c>
      <c r="P563" s="52">
        <f t="shared" si="75"/>
        <v>127.52426139010251</v>
      </c>
      <c r="Q563" s="52">
        <f t="shared" si="76"/>
        <v>126.51048088779287</v>
      </c>
      <c r="R563">
        <v>7.72</v>
      </c>
      <c r="T563">
        <v>7.02</v>
      </c>
      <c r="U563" s="2"/>
      <c r="V563">
        <v>6.38</v>
      </c>
      <c r="X563" s="52">
        <f t="shared" si="79"/>
        <v>216.12443778110946</v>
      </c>
      <c r="Y563">
        <v>14.67</v>
      </c>
      <c r="Z563" s="52">
        <f t="shared" si="80"/>
        <v>196.5303340149966</v>
      </c>
    </row>
    <row r="564" spans="1:26" ht="12.75">
      <c r="A564" s="15" t="s">
        <v>607</v>
      </c>
      <c r="B564" s="16" t="s">
        <v>130</v>
      </c>
      <c r="C564" s="17">
        <v>145510</v>
      </c>
      <c r="D564" s="30">
        <f t="shared" si="77"/>
        <v>2642.2000000000003</v>
      </c>
      <c r="E564" s="2">
        <f t="shared" si="78"/>
        <v>12.22</v>
      </c>
      <c r="F564" s="71">
        <v>12.22</v>
      </c>
      <c r="G564" s="1">
        <v>2642.2</v>
      </c>
      <c r="H564" s="1">
        <v>2402</v>
      </c>
      <c r="I564" s="52">
        <f t="shared" si="72"/>
        <v>118.0080393032604</v>
      </c>
      <c r="J564">
        <v>2239</v>
      </c>
      <c r="K564">
        <f t="shared" si="73"/>
        <v>2239</v>
      </c>
      <c r="L564">
        <v>9.4</v>
      </c>
      <c r="M564">
        <v>8.17</v>
      </c>
      <c r="N564">
        <v>7.43</v>
      </c>
      <c r="O564">
        <f t="shared" si="74"/>
        <v>2071.2610999999997</v>
      </c>
      <c r="P564" s="52">
        <f t="shared" si="75"/>
        <v>127.56479615245033</v>
      </c>
      <c r="Q564" s="52">
        <f t="shared" si="76"/>
        <v>126.51413189771199</v>
      </c>
      <c r="R564">
        <v>7.08</v>
      </c>
      <c r="T564">
        <v>6.44</v>
      </c>
      <c r="U564" s="2"/>
      <c r="V564">
        <v>5.85</v>
      </c>
      <c r="X564" s="52">
        <f t="shared" si="79"/>
        <v>216.21931260229132</v>
      </c>
      <c r="Y564">
        <v>14.67</v>
      </c>
      <c r="Z564" s="52">
        <f t="shared" si="80"/>
        <v>180.10906612133607</v>
      </c>
    </row>
    <row r="565" spans="1:26" ht="12.75">
      <c r="A565" s="15" t="s">
        <v>608</v>
      </c>
      <c r="B565" s="16" t="s">
        <v>130</v>
      </c>
      <c r="C565" s="17">
        <v>145511</v>
      </c>
      <c r="D565" s="30">
        <f t="shared" si="77"/>
        <v>2642.2000000000003</v>
      </c>
      <c r="E565" s="2">
        <f t="shared" si="78"/>
        <v>12.22</v>
      </c>
      <c r="F565" s="71">
        <v>12.22</v>
      </c>
      <c r="G565" s="1">
        <v>2642.2</v>
      </c>
      <c r="H565" s="1">
        <v>2402</v>
      </c>
      <c r="I565" s="52">
        <f t="shared" si="72"/>
        <v>118.0080393032604</v>
      </c>
      <c r="J565">
        <v>2239</v>
      </c>
      <c r="K565">
        <f t="shared" si="73"/>
        <v>2239</v>
      </c>
      <c r="L565">
        <v>9.4</v>
      </c>
      <c r="M565">
        <v>8.17</v>
      </c>
      <c r="N565">
        <v>7.43</v>
      </c>
      <c r="O565">
        <f t="shared" si="74"/>
        <v>2071.2610999999997</v>
      </c>
      <c r="P565" s="52">
        <f t="shared" si="75"/>
        <v>127.56479615245033</v>
      </c>
      <c r="Q565" s="52">
        <f t="shared" si="76"/>
        <v>126.51413189771199</v>
      </c>
      <c r="R565">
        <v>7.08</v>
      </c>
      <c r="T565">
        <v>6.44</v>
      </c>
      <c r="U565" s="2"/>
      <c r="V565">
        <v>5.85</v>
      </c>
      <c r="X565" s="52">
        <f t="shared" si="79"/>
        <v>216.21931260229132</v>
      </c>
      <c r="Y565">
        <v>13.44</v>
      </c>
      <c r="Z565" s="52">
        <f t="shared" si="80"/>
        <v>196.59226190476193</v>
      </c>
    </row>
    <row r="566" spans="1:26" ht="12.75">
      <c r="A566" s="15" t="s">
        <v>609</v>
      </c>
      <c r="B566" s="16" t="s">
        <v>130</v>
      </c>
      <c r="C566" s="17">
        <v>145513</v>
      </c>
      <c r="D566" s="30">
        <f t="shared" si="77"/>
        <v>2883.1000000000004</v>
      </c>
      <c r="E566" s="2">
        <f t="shared" si="78"/>
        <v>13.34</v>
      </c>
      <c r="F566" s="71">
        <v>13.34</v>
      </c>
      <c r="G566" s="1">
        <v>2883.1</v>
      </c>
      <c r="H566" s="1">
        <v>2621</v>
      </c>
      <c r="I566" s="52">
        <f t="shared" si="72"/>
        <v>117.96644844517186</v>
      </c>
      <c r="J566">
        <v>2444</v>
      </c>
      <c r="K566">
        <f t="shared" si="73"/>
        <v>2444</v>
      </c>
      <c r="L566">
        <v>10.26</v>
      </c>
      <c r="M566">
        <v>8.92</v>
      </c>
      <c r="N566">
        <v>8.11</v>
      </c>
      <c r="O566">
        <f t="shared" si="74"/>
        <v>2260.8246999999997</v>
      </c>
      <c r="P566" s="52">
        <f t="shared" si="75"/>
        <v>127.52426139010251</v>
      </c>
      <c r="Q566" s="52">
        <f t="shared" si="76"/>
        <v>126.51048088779287</v>
      </c>
      <c r="R566">
        <v>7.72</v>
      </c>
      <c r="T566">
        <v>7.02</v>
      </c>
      <c r="U566" s="2"/>
      <c r="V566">
        <v>6.38</v>
      </c>
      <c r="X566" s="52">
        <f t="shared" si="79"/>
        <v>216.12443778110946</v>
      </c>
      <c r="Y566">
        <v>13.44</v>
      </c>
      <c r="Z566" s="52">
        <f t="shared" si="80"/>
        <v>214.5163690476191</v>
      </c>
    </row>
    <row r="567" spans="1:26" ht="12.75">
      <c r="A567" s="15" t="s">
        <v>610</v>
      </c>
      <c r="B567" s="16" t="s">
        <v>130</v>
      </c>
      <c r="C567" s="17">
        <v>145514</v>
      </c>
      <c r="D567" s="30">
        <f t="shared" si="77"/>
        <v>2586.1000000000004</v>
      </c>
      <c r="E567" s="2">
        <f t="shared" si="78"/>
        <v>11.96</v>
      </c>
      <c r="F567" s="71">
        <v>11.96</v>
      </c>
      <c r="G567" s="1">
        <v>2586.1</v>
      </c>
      <c r="H567" s="1">
        <v>2351</v>
      </c>
      <c r="I567" s="52">
        <f t="shared" si="72"/>
        <v>117.97901459854016</v>
      </c>
      <c r="J567">
        <v>2192</v>
      </c>
      <c r="K567">
        <f t="shared" si="73"/>
        <v>2192</v>
      </c>
      <c r="L567">
        <v>9.2</v>
      </c>
      <c r="M567">
        <v>8</v>
      </c>
      <c r="N567">
        <v>7.27</v>
      </c>
      <c r="O567">
        <f t="shared" si="74"/>
        <v>2026.6578999999997</v>
      </c>
      <c r="P567" s="52">
        <f t="shared" si="75"/>
        <v>127.60417039303972</v>
      </c>
      <c r="Q567" s="52">
        <f t="shared" si="76"/>
        <v>126.5474552957359</v>
      </c>
      <c r="R567">
        <v>6.92</v>
      </c>
      <c r="T567">
        <v>6.29</v>
      </c>
      <c r="U567" s="2"/>
      <c r="V567">
        <v>5.72</v>
      </c>
      <c r="X567" s="52">
        <f t="shared" si="79"/>
        <v>216.22909698996656</v>
      </c>
      <c r="Y567">
        <v>14.67</v>
      </c>
      <c r="Z567" s="52">
        <f t="shared" si="80"/>
        <v>176.2849352419905</v>
      </c>
    </row>
    <row r="568" spans="1:26" ht="12.75">
      <c r="A568" s="15" t="s">
        <v>611</v>
      </c>
      <c r="B568" s="16" t="s">
        <v>130</v>
      </c>
      <c r="C568" s="17">
        <v>145515</v>
      </c>
      <c r="D568" s="30">
        <f t="shared" si="77"/>
        <v>2883.1000000000004</v>
      </c>
      <c r="E568" s="2">
        <f t="shared" si="78"/>
        <v>13.34</v>
      </c>
      <c r="F568" s="71">
        <v>13.34</v>
      </c>
      <c r="G568" s="1">
        <v>2883.1</v>
      </c>
      <c r="H568" s="1">
        <v>2621</v>
      </c>
      <c r="I568" s="52">
        <f t="shared" si="72"/>
        <v>117.96644844517186</v>
      </c>
      <c r="J568">
        <v>2444</v>
      </c>
      <c r="K568">
        <f t="shared" si="73"/>
        <v>2444</v>
      </c>
      <c r="L568">
        <v>10.26</v>
      </c>
      <c r="M568">
        <v>8.92</v>
      </c>
      <c r="N568">
        <v>8.11</v>
      </c>
      <c r="O568">
        <f t="shared" si="74"/>
        <v>2260.8246999999997</v>
      </c>
      <c r="P568" s="52">
        <f t="shared" si="75"/>
        <v>127.52426139010251</v>
      </c>
      <c r="Q568" s="52">
        <f t="shared" si="76"/>
        <v>126.51048088779287</v>
      </c>
      <c r="R568">
        <v>7.72</v>
      </c>
      <c r="T568">
        <v>7.02</v>
      </c>
      <c r="U568" s="2"/>
      <c r="V568">
        <v>6.38</v>
      </c>
      <c r="X568" s="52">
        <f t="shared" si="79"/>
        <v>216.12443778110946</v>
      </c>
      <c r="Y568">
        <v>13.16</v>
      </c>
      <c r="Z568" s="52">
        <f t="shared" si="80"/>
        <v>219.08054711246203</v>
      </c>
    </row>
    <row r="569" spans="1:26" ht="12.75">
      <c r="A569" s="15" t="s">
        <v>612</v>
      </c>
      <c r="B569" s="16" t="s">
        <v>130</v>
      </c>
      <c r="C569" s="17">
        <v>145517</v>
      </c>
      <c r="D569" s="30">
        <f t="shared" si="77"/>
        <v>2883.1000000000004</v>
      </c>
      <c r="E569" s="2">
        <f t="shared" si="78"/>
        <v>13.34</v>
      </c>
      <c r="F569" s="71">
        <v>13.34</v>
      </c>
      <c r="G569" s="1">
        <v>2883.1</v>
      </c>
      <c r="H569" s="1">
        <v>2621</v>
      </c>
      <c r="I569" s="52">
        <f t="shared" si="72"/>
        <v>117.96644844517186</v>
      </c>
      <c r="J569">
        <v>2444</v>
      </c>
      <c r="K569">
        <f t="shared" si="73"/>
        <v>2444</v>
      </c>
      <c r="L569">
        <v>10.26</v>
      </c>
      <c r="M569">
        <v>8.92</v>
      </c>
      <c r="N569">
        <v>8.11</v>
      </c>
      <c r="O569">
        <f t="shared" si="74"/>
        <v>2260.8246999999997</v>
      </c>
      <c r="P569" s="52">
        <f t="shared" si="75"/>
        <v>127.52426139010251</v>
      </c>
      <c r="Q569" s="52">
        <f t="shared" si="76"/>
        <v>126.51048088779287</v>
      </c>
      <c r="R569">
        <v>7.72</v>
      </c>
      <c r="T569">
        <v>7.02</v>
      </c>
      <c r="U569" s="2"/>
      <c r="V569">
        <v>6.38</v>
      </c>
      <c r="X569" s="52">
        <f t="shared" si="79"/>
        <v>216.12443778110946</v>
      </c>
      <c r="Y569">
        <v>14.67</v>
      </c>
      <c r="Z569" s="52">
        <f t="shared" si="80"/>
        <v>196.5303340149966</v>
      </c>
    </row>
    <row r="570" spans="1:26" ht="12.75">
      <c r="A570" s="15" t="s">
        <v>613</v>
      </c>
      <c r="B570" s="16" t="s">
        <v>130</v>
      </c>
      <c r="C570" s="17">
        <v>145518</v>
      </c>
      <c r="D570" s="30">
        <f t="shared" si="77"/>
        <v>2883.1000000000004</v>
      </c>
      <c r="E570" s="2">
        <f t="shared" si="78"/>
        <v>13.34</v>
      </c>
      <c r="F570" s="71">
        <v>13.34</v>
      </c>
      <c r="G570" s="1">
        <v>2883.1</v>
      </c>
      <c r="H570" s="1">
        <v>2621</v>
      </c>
      <c r="I570" s="52">
        <f t="shared" si="72"/>
        <v>117.96644844517186</v>
      </c>
      <c r="J570">
        <v>2444</v>
      </c>
      <c r="K570">
        <f t="shared" si="73"/>
        <v>2444</v>
      </c>
      <c r="L570">
        <v>10.26</v>
      </c>
      <c r="M570">
        <v>8.92</v>
      </c>
      <c r="N570">
        <v>8.11</v>
      </c>
      <c r="O570">
        <f t="shared" si="74"/>
        <v>2260.8246999999997</v>
      </c>
      <c r="P570" s="52">
        <f t="shared" si="75"/>
        <v>127.52426139010251</v>
      </c>
      <c r="Q570" s="52">
        <f t="shared" si="76"/>
        <v>126.51048088779287</v>
      </c>
      <c r="R570">
        <v>7.72</v>
      </c>
      <c r="T570">
        <v>7.02</v>
      </c>
      <c r="U570" s="2"/>
      <c r="V570">
        <v>6.38</v>
      </c>
      <c r="X570" s="52">
        <f t="shared" si="79"/>
        <v>216.12443778110946</v>
      </c>
      <c r="Y570">
        <v>14.67</v>
      </c>
      <c r="Z570" s="52">
        <f t="shared" si="80"/>
        <v>196.5303340149966</v>
      </c>
    </row>
    <row r="571" spans="1:26" ht="12.75">
      <c r="A571" s="15" t="s">
        <v>614</v>
      </c>
      <c r="B571" s="16" t="s">
        <v>130</v>
      </c>
      <c r="C571" s="17">
        <v>145520</v>
      </c>
      <c r="D571" s="30">
        <f t="shared" si="77"/>
        <v>2883.1000000000004</v>
      </c>
      <c r="E571" s="2">
        <f t="shared" si="78"/>
        <v>13.34</v>
      </c>
      <c r="F571" s="71">
        <v>13.34</v>
      </c>
      <c r="G571" s="1">
        <v>2883.1</v>
      </c>
      <c r="H571" s="1">
        <v>2621</v>
      </c>
      <c r="I571" s="52">
        <f t="shared" si="72"/>
        <v>117.96644844517186</v>
      </c>
      <c r="J571">
        <v>2444</v>
      </c>
      <c r="K571">
        <f t="shared" si="73"/>
        <v>2444</v>
      </c>
      <c r="L571">
        <v>10.26</v>
      </c>
      <c r="M571">
        <v>8.92</v>
      </c>
      <c r="N571">
        <v>8.11</v>
      </c>
      <c r="O571">
        <f t="shared" si="74"/>
        <v>2260.8246999999997</v>
      </c>
      <c r="P571" s="52">
        <f t="shared" si="75"/>
        <v>127.52426139010251</v>
      </c>
      <c r="Q571" s="52">
        <f t="shared" si="76"/>
        <v>126.51048088779287</v>
      </c>
      <c r="R571">
        <v>7.72</v>
      </c>
      <c r="T571">
        <v>7.02</v>
      </c>
      <c r="U571" s="2"/>
      <c r="V571">
        <v>6.38</v>
      </c>
      <c r="X571" s="52">
        <f t="shared" si="79"/>
        <v>216.12443778110946</v>
      </c>
      <c r="Y571">
        <v>14.67</v>
      </c>
      <c r="Z571" s="52">
        <f t="shared" si="80"/>
        <v>196.5303340149966</v>
      </c>
    </row>
    <row r="572" spans="1:26" ht="12.75">
      <c r="A572" s="15" t="s">
        <v>615</v>
      </c>
      <c r="B572" s="16" t="s">
        <v>130</v>
      </c>
      <c r="C572" s="17">
        <v>145521</v>
      </c>
      <c r="D572" s="30">
        <f t="shared" si="77"/>
        <v>2883.1000000000004</v>
      </c>
      <c r="E572" s="2">
        <f t="shared" si="78"/>
        <v>13.34</v>
      </c>
      <c r="F572" s="71">
        <v>13.34</v>
      </c>
      <c r="G572" s="1">
        <v>2883.1</v>
      </c>
      <c r="H572" s="1">
        <v>2621</v>
      </c>
      <c r="I572" s="52">
        <f t="shared" si="72"/>
        <v>117.96644844517186</v>
      </c>
      <c r="J572">
        <v>2444</v>
      </c>
      <c r="K572">
        <f t="shared" si="73"/>
        <v>2444</v>
      </c>
      <c r="L572">
        <v>10.26</v>
      </c>
      <c r="M572">
        <v>8.92</v>
      </c>
      <c r="N572">
        <v>8.11</v>
      </c>
      <c r="O572">
        <f t="shared" si="74"/>
        <v>2260.8246999999997</v>
      </c>
      <c r="P572" s="52">
        <f t="shared" si="75"/>
        <v>127.52426139010251</v>
      </c>
      <c r="Q572" s="52">
        <f t="shared" si="76"/>
        <v>126.51048088779287</v>
      </c>
      <c r="R572">
        <v>7.72</v>
      </c>
      <c r="T572">
        <v>7.02</v>
      </c>
      <c r="U572" s="2"/>
      <c r="V572">
        <v>6.38</v>
      </c>
      <c r="X572" s="52">
        <f t="shared" si="79"/>
        <v>216.12443778110946</v>
      </c>
      <c r="Y572">
        <v>14.67</v>
      </c>
      <c r="Z572" s="52">
        <f t="shared" si="80"/>
        <v>196.5303340149966</v>
      </c>
    </row>
    <row r="573" spans="1:26" ht="12.75">
      <c r="A573" s="15" t="s">
        <v>616</v>
      </c>
      <c r="B573" s="16" t="s">
        <v>130</v>
      </c>
      <c r="C573" s="17">
        <v>145522</v>
      </c>
      <c r="D573" s="30">
        <f t="shared" si="77"/>
        <v>2642.2000000000003</v>
      </c>
      <c r="E573" s="2">
        <f t="shared" si="78"/>
        <v>12.22</v>
      </c>
      <c r="F573" s="71">
        <v>12.22</v>
      </c>
      <c r="G573" s="1">
        <v>2642.2</v>
      </c>
      <c r="H573" s="1">
        <v>2402</v>
      </c>
      <c r="I573" s="52">
        <f t="shared" si="72"/>
        <v>118.0080393032604</v>
      </c>
      <c r="J573">
        <v>2239</v>
      </c>
      <c r="K573">
        <f t="shared" si="73"/>
        <v>2239</v>
      </c>
      <c r="L573">
        <v>9.4</v>
      </c>
      <c r="M573">
        <v>8.17</v>
      </c>
      <c r="N573">
        <v>7.43</v>
      </c>
      <c r="O573">
        <f t="shared" si="74"/>
        <v>2071.2610999999997</v>
      </c>
      <c r="P573" s="52">
        <f t="shared" si="75"/>
        <v>127.56479615245033</v>
      </c>
      <c r="Q573" s="52">
        <f t="shared" si="76"/>
        <v>126.51413189771199</v>
      </c>
      <c r="R573">
        <v>7.08</v>
      </c>
      <c r="T573">
        <v>6.44</v>
      </c>
      <c r="U573" s="2"/>
      <c r="V573">
        <v>5.85</v>
      </c>
      <c r="X573" s="52">
        <f t="shared" si="79"/>
        <v>216.21931260229132</v>
      </c>
      <c r="Y573">
        <v>14.67</v>
      </c>
      <c r="Z573" s="52">
        <f t="shared" si="80"/>
        <v>180.10906612133607</v>
      </c>
    </row>
    <row r="574" spans="1:26" ht="12.75">
      <c r="A574" s="15" t="s">
        <v>617</v>
      </c>
      <c r="B574" s="16" t="s">
        <v>130</v>
      </c>
      <c r="C574" s="17">
        <v>145523</v>
      </c>
      <c r="D574" s="30">
        <f t="shared" si="77"/>
        <v>2883.1000000000004</v>
      </c>
      <c r="E574" s="2">
        <f t="shared" si="78"/>
        <v>13.34</v>
      </c>
      <c r="F574" s="71">
        <v>13.34</v>
      </c>
      <c r="G574" s="1">
        <v>2883.1</v>
      </c>
      <c r="H574" s="1">
        <v>2621</v>
      </c>
      <c r="I574" s="52">
        <f t="shared" si="72"/>
        <v>117.96644844517186</v>
      </c>
      <c r="J574">
        <v>2444</v>
      </c>
      <c r="K574">
        <f t="shared" si="73"/>
        <v>2444</v>
      </c>
      <c r="L574">
        <v>10.26</v>
      </c>
      <c r="M574">
        <v>8.92</v>
      </c>
      <c r="N574">
        <v>8.11</v>
      </c>
      <c r="O574">
        <f t="shared" si="74"/>
        <v>2260.8246999999997</v>
      </c>
      <c r="P574" s="52">
        <f t="shared" si="75"/>
        <v>127.52426139010251</v>
      </c>
      <c r="Q574" s="52">
        <f t="shared" si="76"/>
        <v>126.51048088779287</v>
      </c>
      <c r="R574">
        <v>7.72</v>
      </c>
      <c r="T574">
        <v>7.02</v>
      </c>
      <c r="U574" s="2"/>
      <c r="V574">
        <v>6.38</v>
      </c>
      <c r="X574" s="52">
        <f t="shared" si="79"/>
        <v>216.12443778110946</v>
      </c>
      <c r="Y574">
        <v>13.44</v>
      </c>
      <c r="Z574" s="52">
        <f t="shared" si="80"/>
        <v>214.5163690476191</v>
      </c>
    </row>
    <row r="575" spans="1:26" ht="12.75">
      <c r="A575" s="15" t="s">
        <v>618</v>
      </c>
      <c r="B575" s="16" t="s">
        <v>130</v>
      </c>
      <c r="C575" s="17">
        <v>145524</v>
      </c>
      <c r="D575" s="30">
        <f t="shared" si="77"/>
        <v>2883.1000000000004</v>
      </c>
      <c r="E575" s="2">
        <f t="shared" si="78"/>
        <v>13.34</v>
      </c>
      <c r="F575" s="71">
        <v>13.34</v>
      </c>
      <c r="G575" s="1">
        <v>2883.1</v>
      </c>
      <c r="H575" s="1">
        <v>2621</v>
      </c>
      <c r="I575" s="52">
        <f t="shared" si="72"/>
        <v>117.96644844517186</v>
      </c>
      <c r="J575">
        <v>2444</v>
      </c>
      <c r="K575">
        <f t="shared" si="73"/>
        <v>2444</v>
      </c>
      <c r="L575">
        <v>10.26</v>
      </c>
      <c r="M575">
        <v>8.92</v>
      </c>
      <c r="N575">
        <v>8.11</v>
      </c>
      <c r="O575">
        <f t="shared" si="74"/>
        <v>2260.8246999999997</v>
      </c>
      <c r="P575" s="52">
        <f t="shared" si="75"/>
        <v>127.52426139010251</v>
      </c>
      <c r="Q575" s="52">
        <f t="shared" si="76"/>
        <v>126.51048088779287</v>
      </c>
      <c r="R575">
        <v>7.72</v>
      </c>
      <c r="T575">
        <v>7.02</v>
      </c>
      <c r="U575" s="2"/>
      <c r="V575">
        <v>6.38</v>
      </c>
      <c r="X575" s="52">
        <f t="shared" si="79"/>
        <v>216.12443778110946</v>
      </c>
      <c r="Y575">
        <v>14.67</v>
      </c>
      <c r="Z575" s="52">
        <f t="shared" si="80"/>
        <v>196.5303340149966</v>
      </c>
    </row>
    <row r="576" spans="1:26" ht="12.75">
      <c r="A576" s="15" t="s">
        <v>619</v>
      </c>
      <c r="B576" s="16" t="s">
        <v>130</v>
      </c>
      <c r="C576" s="17">
        <v>145525</v>
      </c>
      <c r="D576" s="30">
        <f t="shared" si="77"/>
        <v>2883.1000000000004</v>
      </c>
      <c r="E576" s="2">
        <f t="shared" si="78"/>
        <v>13.34</v>
      </c>
      <c r="F576" s="71">
        <v>13.34</v>
      </c>
      <c r="G576" s="1">
        <v>2883.1</v>
      </c>
      <c r="H576" s="1">
        <v>2621</v>
      </c>
      <c r="I576" s="52">
        <f t="shared" si="72"/>
        <v>117.96644844517186</v>
      </c>
      <c r="J576">
        <v>2444</v>
      </c>
      <c r="K576">
        <f t="shared" si="73"/>
        <v>2444</v>
      </c>
      <c r="L576">
        <v>10.26</v>
      </c>
      <c r="M576">
        <v>8.92</v>
      </c>
      <c r="N576">
        <v>8.11</v>
      </c>
      <c r="O576">
        <f t="shared" si="74"/>
        <v>2260.8246999999997</v>
      </c>
      <c r="P576" s="52">
        <f t="shared" si="75"/>
        <v>127.52426139010251</v>
      </c>
      <c r="Q576" s="52">
        <f t="shared" si="76"/>
        <v>126.51048088779287</v>
      </c>
      <c r="R576">
        <v>7.72</v>
      </c>
      <c r="T576">
        <v>7.02</v>
      </c>
      <c r="U576" s="2"/>
      <c r="V576">
        <v>6.38</v>
      </c>
      <c r="X576" s="52">
        <f t="shared" si="79"/>
        <v>216.12443778110946</v>
      </c>
      <c r="Y576">
        <v>14.67</v>
      </c>
      <c r="Z576" s="52">
        <f t="shared" si="80"/>
        <v>196.5303340149966</v>
      </c>
    </row>
    <row r="577" spans="1:26" ht="12.75">
      <c r="A577" s="15" t="s">
        <v>620</v>
      </c>
      <c r="B577" s="16" t="s">
        <v>130</v>
      </c>
      <c r="C577" s="17">
        <v>145527</v>
      </c>
      <c r="D577" s="30">
        <f t="shared" si="77"/>
        <v>2883.1000000000004</v>
      </c>
      <c r="E577" s="2">
        <f t="shared" si="78"/>
        <v>13.34</v>
      </c>
      <c r="F577" s="71">
        <v>13.34</v>
      </c>
      <c r="G577" s="1">
        <v>2883.1</v>
      </c>
      <c r="H577" s="1">
        <v>2621</v>
      </c>
      <c r="I577" s="52">
        <f t="shared" si="72"/>
        <v>117.96644844517186</v>
      </c>
      <c r="J577">
        <v>2444</v>
      </c>
      <c r="K577">
        <f t="shared" si="73"/>
        <v>2444</v>
      </c>
      <c r="L577">
        <v>10.26</v>
      </c>
      <c r="M577">
        <v>8.92</v>
      </c>
      <c r="N577">
        <v>8.11</v>
      </c>
      <c r="O577">
        <f t="shared" si="74"/>
        <v>2260.8246999999997</v>
      </c>
      <c r="P577" s="52">
        <f t="shared" si="75"/>
        <v>127.52426139010251</v>
      </c>
      <c r="Q577" s="52">
        <f t="shared" si="76"/>
        <v>126.51048088779287</v>
      </c>
      <c r="R577">
        <v>7.72</v>
      </c>
      <c r="T577">
        <v>7.02</v>
      </c>
      <c r="U577" s="2"/>
      <c r="V577">
        <v>6.38</v>
      </c>
      <c r="X577" s="52">
        <f t="shared" si="79"/>
        <v>216.12443778110946</v>
      </c>
      <c r="Y577">
        <v>14.67</v>
      </c>
      <c r="Z577" s="52">
        <f t="shared" si="80"/>
        <v>196.5303340149966</v>
      </c>
    </row>
    <row r="578" spans="1:26" ht="12.75">
      <c r="A578" s="15" t="s">
        <v>621</v>
      </c>
      <c r="B578" s="16" t="s">
        <v>130</v>
      </c>
      <c r="C578" s="17">
        <v>145528</v>
      </c>
      <c r="D578" s="30">
        <f t="shared" si="77"/>
        <v>2883.1000000000004</v>
      </c>
      <c r="E578" s="2">
        <f t="shared" si="78"/>
        <v>13.34</v>
      </c>
      <c r="F578" s="71">
        <v>13.34</v>
      </c>
      <c r="G578" s="1">
        <v>2883.1</v>
      </c>
      <c r="H578" s="1">
        <v>2621</v>
      </c>
      <c r="I578" s="52">
        <f t="shared" si="72"/>
        <v>117.96644844517186</v>
      </c>
      <c r="J578">
        <v>2444</v>
      </c>
      <c r="K578">
        <f t="shared" si="73"/>
        <v>2444</v>
      </c>
      <c r="L578">
        <v>10.26</v>
      </c>
      <c r="M578">
        <v>8.92</v>
      </c>
      <c r="N578">
        <v>8.11</v>
      </c>
      <c r="O578">
        <f t="shared" si="74"/>
        <v>2260.8246999999997</v>
      </c>
      <c r="P578" s="52">
        <f t="shared" si="75"/>
        <v>127.52426139010251</v>
      </c>
      <c r="Q578" s="52">
        <f t="shared" si="76"/>
        <v>126.51048088779287</v>
      </c>
      <c r="R578">
        <v>7.72</v>
      </c>
      <c r="T578">
        <v>7.02</v>
      </c>
      <c r="U578" s="2"/>
      <c r="V578">
        <v>6.38</v>
      </c>
      <c r="X578" s="52">
        <f t="shared" si="79"/>
        <v>216.12443778110946</v>
      </c>
      <c r="Y578">
        <v>14.67</v>
      </c>
      <c r="Z578" s="52">
        <f t="shared" si="80"/>
        <v>196.5303340149966</v>
      </c>
    </row>
    <row r="579" spans="1:26" ht="12.75">
      <c r="A579" s="15" t="s">
        <v>622</v>
      </c>
      <c r="B579" s="16" t="s">
        <v>130</v>
      </c>
      <c r="C579" s="17">
        <v>145529</v>
      </c>
      <c r="D579" s="30">
        <f t="shared" si="77"/>
        <v>2405.7000000000003</v>
      </c>
      <c r="E579" s="2">
        <f t="shared" si="78"/>
        <v>11.13</v>
      </c>
      <c r="F579" s="71">
        <v>11.13</v>
      </c>
      <c r="G579" s="1">
        <v>2405.7</v>
      </c>
      <c r="H579" s="1">
        <v>2187</v>
      </c>
      <c r="I579" s="52">
        <f t="shared" si="72"/>
        <v>117.98430603236882</v>
      </c>
      <c r="J579">
        <v>2039</v>
      </c>
      <c r="K579">
        <f t="shared" si="73"/>
        <v>2039</v>
      </c>
      <c r="L579">
        <v>8.56</v>
      </c>
      <c r="M579">
        <v>7.44</v>
      </c>
      <c r="N579">
        <v>6.76</v>
      </c>
      <c r="O579">
        <f t="shared" si="74"/>
        <v>1884.4851999999998</v>
      </c>
      <c r="P579" s="52">
        <f t="shared" si="75"/>
        <v>127.65820607134512</v>
      </c>
      <c r="Q579" s="52">
        <f t="shared" si="76"/>
        <v>126.62721893491124</v>
      </c>
      <c r="R579">
        <v>6.44</v>
      </c>
      <c r="T579">
        <v>5.85</v>
      </c>
      <c r="U579" s="2"/>
      <c r="V579">
        <v>5.32</v>
      </c>
      <c r="X579" s="52">
        <f t="shared" si="79"/>
        <v>216.1455525606469</v>
      </c>
      <c r="Y579">
        <v>14.67</v>
      </c>
      <c r="Z579" s="52">
        <f t="shared" si="80"/>
        <v>163.9877300613497</v>
      </c>
    </row>
    <row r="580" spans="1:26" ht="12.75">
      <c r="A580" s="15" t="s">
        <v>623</v>
      </c>
      <c r="B580" s="16" t="s">
        <v>130</v>
      </c>
      <c r="C580" s="17">
        <v>145530</v>
      </c>
      <c r="D580" s="30">
        <f t="shared" si="77"/>
        <v>2785.2000000000003</v>
      </c>
      <c r="E580" s="2">
        <f t="shared" si="78"/>
        <v>12.88</v>
      </c>
      <c r="F580" s="71">
        <v>12.88</v>
      </c>
      <c r="G580" s="1">
        <v>2785.2</v>
      </c>
      <c r="H580" s="1">
        <v>2532</v>
      </c>
      <c r="I580" s="52">
        <f t="shared" si="72"/>
        <v>117.91701947502118</v>
      </c>
      <c r="J580">
        <v>2362</v>
      </c>
      <c r="K580">
        <f t="shared" si="73"/>
        <v>2362</v>
      </c>
      <c r="L580">
        <v>9.91</v>
      </c>
      <c r="M580">
        <v>8.62</v>
      </c>
      <c r="N580">
        <v>7.84</v>
      </c>
      <c r="O580">
        <f t="shared" si="74"/>
        <v>2185.5568</v>
      </c>
      <c r="P580" s="52">
        <f t="shared" si="75"/>
        <v>127.4366330813274</v>
      </c>
      <c r="Q580" s="52">
        <f t="shared" si="76"/>
        <v>126.4030612244898</v>
      </c>
      <c r="R580">
        <v>7.47</v>
      </c>
      <c r="T580">
        <v>6.79</v>
      </c>
      <c r="U580" s="2"/>
      <c r="V580">
        <v>6.17</v>
      </c>
      <c r="X580" s="52">
        <f t="shared" si="79"/>
        <v>216.24223602484471</v>
      </c>
      <c r="Y580">
        <v>12.24</v>
      </c>
      <c r="Z580" s="52">
        <f t="shared" si="80"/>
        <v>227.54901960784315</v>
      </c>
    </row>
    <row r="581" spans="1:26" ht="12.75">
      <c r="A581" s="15" t="s">
        <v>624</v>
      </c>
      <c r="B581" s="16" t="s">
        <v>130</v>
      </c>
      <c r="C581" s="17">
        <v>145531</v>
      </c>
      <c r="D581" s="30">
        <f t="shared" si="77"/>
        <v>2883.1000000000004</v>
      </c>
      <c r="E581" s="2">
        <f t="shared" si="78"/>
        <v>13.34</v>
      </c>
      <c r="F581" s="71">
        <v>13.34</v>
      </c>
      <c r="G581" s="1">
        <v>2883.1</v>
      </c>
      <c r="H581" s="1">
        <v>2621</v>
      </c>
      <c r="I581" s="52">
        <f t="shared" si="72"/>
        <v>117.96644844517186</v>
      </c>
      <c r="J581">
        <v>2444</v>
      </c>
      <c r="K581">
        <f t="shared" si="73"/>
        <v>2444</v>
      </c>
      <c r="L581">
        <v>10.26</v>
      </c>
      <c r="M581">
        <v>8.92</v>
      </c>
      <c r="N581">
        <v>8.11</v>
      </c>
      <c r="O581">
        <f t="shared" si="74"/>
        <v>2260.8246999999997</v>
      </c>
      <c r="P581" s="52">
        <f t="shared" si="75"/>
        <v>127.52426139010251</v>
      </c>
      <c r="Q581" s="52">
        <f t="shared" si="76"/>
        <v>126.51048088779287</v>
      </c>
      <c r="R581">
        <v>7.72</v>
      </c>
      <c r="T581">
        <v>7.02</v>
      </c>
      <c r="U581" s="2"/>
      <c r="V581">
        <v>6.38</v>
      </c>
      <c r="X581" s="52">
        <f t="shared" si="79"/>
        <v>216.12443778110946</v>
      </c>
      <c r="Y581">
        <v>14.17</v>
      </c>
      <c r="Z581" s="52">
        <f t="shared" si="80"/>
        <v>203.46506704304872</v>
      </c>
    </row>
    <row r="582" spans="1:26" ht="12.75">
      <c r="A582" s="15" t="s">
        <v>625</v>
      </c>
      <c r="B582" s="16" t="s">
        <v>130</v>
      </c>
      <c r="C582" s="17">
        <v>145532</v>
      </c>
      <c r="D582" s="30">
        <f t="shared" si="77"/>
        <v>2405.7000000000003</v>
      </c>
      <c r="E582" s="2">
        <f t="shared" si="78"/>
        <v>11.13</v>
      </c>
      <c r="F582" s="71">
        <v>11.13</v>
      </c>
      <c r="G582" s="1">
        <v>2405.7</v>
      </c>
      <c r="H582" s="1">
        <v>2187</v>
      </c>
      <c r="I582" s="52">
        <f t="shared" si="72"/>
        <v>117.98430603236882</v>
      </c>
      <c r="J582">
        <v>2039</v>
      </c>
      <c r="K582">
        <f t="shared" si="73"/>
        <v>2039</v>
      </c>
      <c r="L582">
        <v>8.56</v>
      </c>
      <c r="M582">
        <v>7.44</v>
      </c>
      <c r="N582">
        <v>6.76</v>
      </c>
      <c r="O582">
        <f t="shared" si="74"/>
        <v>1884.4851999999998</v>
      </c>
      <c r="P582" s="52">
        <f t="shared" si="75"/>
        <v>127.65820607134512</v>
      </c>
      <c r="Q582" s="52">
        <f t="shared" si="76"/>
        <v>126.62721893491124</v>
      </c>
      <c r="R582">
        <v>6.44</v>
      </c>
      <c r="T582">
        <v>5.85</v>
      </c>
      <c r="U582" s="2"/>
      <c r="V582">
        <v>5.32</v>
      </c>
      <c r="X582" s="52">
        <f t="shared" si="79"/>
        <v>216.1455525606469</v>
      </c>
      <c r="Y582">
        <v>14.67</v>
      </c>
      <c r="Z582" s="52">
        <f t="shared" si="80"/>
        <v>163.9877300613497</v>
      </c>
    </row>
    <row r="583" spans="1:26" ht="12.75">
      <c r="A583" s="15" t="s">
        <v>626</v>
      </c>
      <c r="B583" s="16" t="s">
        <v>130</v>
      </c>
      <c r="C583" s="17">
        <v>145533</v>
      </c>
      <c r="D583" s="30">
        <f t="shared" si="77"/>
        <v>2785.2000000000003</v>
      </c>
      <c r="E583" s="2">
        <f t="shared" si="78"/>
        <v>12.88</v>
      </c>
      <c r="F583" s="71">
        <v>12.88</v>
      </c>
      <c r="G583" s="1">
        <v>2785.2</v>
      </c>
      <c r="H583" s="1">
        <v>2532</v>
      </c>
      <c r="I583" s="52">
        <f t="shared" si="72"/>
        <v>117.91701947502118</v>
      </c>
      <c r="J583">
        <v>2362</v>
      </c>
      <c r="K583">
        <f t="shared" si="73"/>
        <v>2362</v>
      </c>
      <c r="L583">
        <v>9.91</v>
      </c>
      <c r="M583">
        <v>8.62</v>
      </c>
      <c r="N583">
        <v>7.84</v>
      </c>
      <c r="O583">
        <f t="shared" si="74"/>
        <v>2185.5568</v>
      </c>
      <c r="P583" s="52">
        <f t="shared" si="75"/>
        <v>127.4366330813274</v>
      </c>
      <c r="Q583" s="52">
        <f t="shared" si="76"/>
        <v>126.4030612244898</v>
      </c>
      <c r="R583">
        <v>7.47</v>
      </c>
      <c r="T583">
        <v>6.79</v>
      </c>
      <c r="U583" s="2"/>
      <c r="V583">
        <v>6.17</v>
      </c>
      <c r="X583" s="52">
        <f t="shared" si="79"/>
        <v>216.24223602484471</v>
      </c>
      <c r="Y583">
        <v>12.24</v>
      </c>
      <c r="Z583" s="52">
        <f t="shared" si="80"/>
        <v>227.54901960784315</v>
      </c>
    </row>
    <row r="584" spans="1:26" ht="12.75">
      <c r="A584" s="15" t="s">
        <v>627</v>
      </c>
      <c r="B584" s="16" t="s">
        <v>130</v>
      </c>
      <c r="C584" s="17">
        <v>145534</v>
      </c>
      <c r="D584" s="30">
        <f t="shared" si="77"/>
        <v>2883.1000000000004</v>
      </c>
      <c r="E584" s="2">
        <f t="shared" si="78"/>
        <v>13.34</v>
      </c>
      <c r="F584" s="71">
        <v>13.34</v>
      </c>
      <c r="G584" s="1">
        <v>2883.1</v>
      </c>
      <c r="H584" s="1">
        <v>2621</v>
      </c>
      <c r="I584" s="52">
        <f t="shared" si="72"/>
        <v>117.96644844517186</v>
      </c>
      <c r="J584">
        <v>2444</v>
      </c>
      <c r="K584">
        <f t="shared" si="73"/>
        <v>2444</v>
      </c>
      <c r="L584">
        <v>10.26</v>
      </c>
      <c r="M584">
        <v>8.92</v>
      </c>
      <c r="N584">
        <v>8.11</v>
      </c>
      <c r="O584">
        <f t="shared" si="74"/>
        <v>2260.8246999999997</v>
      </c>
      <c r="P584" s="52">
        <f t="shared" si="75"/>
        <v>127.52426139010251</v>
      </c>
      <c r="Q584" s="52">
        <f t="shared" si="76"/>
        <v>126.51048088779287</v>
      </c>
      <c r="R584">
        <v>7.72</v>
      </c>
      <c r="T584">
        <v>7.02</v>
      </c>
      <c r="U584" s="2"/>
      <c r="V584">
        <v>6.38</v>
      </c>
      <c r="X584" s="52">
        <f t="shared" si="79"/>
        <v>216.12443778110946</v>
      </c>
      <c r="Y584">
        <v>14.17</v>
      </c>
      <c r="Z584" s="52">
        <f t="shared" si="80"/>
        <v>203.46506704304872</v>
      </c>
    </row>
    <row r="585" spans="1:26" ht="12.75">
      <c r="A585" s="15" t="s">
        <v>628</v>
      </c>
      <c r="B585" s="16" t="s">
        <v>130</v>
      </c>
      <c r="C585" s="17">
        <v>145535</v>
      </c>
      <c r="D585" s="30">
        <f t="shared" si="77"/>
        <v>2642.2000000000003</v>
      </c>
      <c r="E585" s="2">
        <f t="shared" si="78"/>
        <v>12.22</v>
      </c>
      <c r="F585" s="71">
        <v>12.22</v>
      </c>
      <c r="G585" s="1">
        <v>2642.2</v>
      </c>
      <c r="H585" s="1">
        <v>2402</v>
      </c>
      <c r="I585" s="52">
        <f t="shared" si="72"/>
        <v>118.0080393032604</v>
      </c>
      <c r="J585">
        <v>2239</v>
      </c>
      <c r="K585">
        <f t="shared" si="73"/>
        <v>2239</v>
      </c>
      <c r="L585">
        <v>9.4</v>
      </c>
      <c r="M585">
        <v>8.17</v>
      </c>
      <c r="N585">
        <v>7.43</v>
      </c>
      <c r="O585">
        <f t="shared" si="74"/>
        <v>2071.2610999999997</v>
      </c>
      <c r="P585" s="52">
        <f t="shared" si="75"/>
        <v>127.56479615245033</v>
      </c>
      <c r="Q585" s="52">
        <f t="shared" si="76"/>
        <v>126.51413189771199</v>
      </c>
      <c r="R585">
        <v>7.08</v>
      </c>
      <c r="T585">
        <v>6.44</v>
      </c>
      <c r="U585" s="2"/>
      <c r="V585">
        <v>5.85</v>
      </c>
      <c r="X585" s="52">
        <f t="shared" si="79"/>
        <v>216.21931260229132</v>
      </c>
      <c r="Y585">
        <v>14.67</v>
      </c>
      <c r="Z585" s="52">
        <f t="shared" si="80"/>
        <v>180.10906612133607</v>
      </c>
    </row>
    <row r="586" spans="1:26" ht="12.75">
      <c r="A586" s="15" t="s">
        <v>629</v>
      </c>
      <c r="B586" s="16" t="s">
        <v>130</v>
      </c>
      <c r="C586" s="17">
        <v>145536</v>
      </c>
      <c r="D586" s="30">
        <f t="shared" si="77"/>
        <v>2785.2000000000003</v>
      </c>
      <c r="E586" s="2">
        <f t="shared" si="78"/>
        <v>12.88</v>
      </c>
      <c r="F586" s="71">
        <v>12.88</v>
      </c>
      <c r="G586" s="1">
        <v>2785.2</v>
      </c>
      <c r="H586" s="1">
        <v>2532</v>
      </c>
      <c r="I586" s="52">
        <f t="shared" si="72"/>
        <v>117.91701947502118</v>
      </c>
      <c r="J586">
        <v>2362</v>
      </c>
      <c r="K586">
        <f t="shared" si="73"/>
        <v>2362</v>
      </c>
      <c r="L586">
        <v>9.91</v>
      </c>
      <c r="M586">
        <v>8.62</v>
      </c>
      <c r="N586">
        <v>7.84</v>
      </c>
      <c r="O586">
        <f t="shared" si="74"/>
        <v>2185.5568</v>
      </c>
      <c r="P586" s="52">
        <f t="shared" si="75"/>
        <v>127.4366330813274</v>
      </c>
      <c r="Q586" s="52">
        <f t="shared" si="76"/>
        <v>126.4030612244898</v>
      </c>
      <c r="R586">
        <v>7.47</v>
      </c>
      <c r="T586">
        <v>6.79</v>
      </c>
      <c r="U586" s="2"/>
      <c r="V586">
        <v>6.17</v>
      </c>
      <c r="X586" s="52">
        <f t="shared" si="79"/>
        <v>216.24223602484471</v>
      </c>
      <c r="Y586">
        <v>13.44</v>
      </c>
      <c r="Z586" s="52">
        <f t="shared" si="80"/>
        <v>207.2321428571429</v>
      </c>
    </row>
    <row r="587" spans="1:26" ht="12.75">
      <c r="A587" s="15" t="s">
        <v>630</v>
      </c>
      <c r="B587" s="16" t="s">
        <v>130</v>
      </c>
      <c r="C587" s="17">
        <v>145537</v>
      </c>
      <c r="D587" s="30">
        <f t="shared" si="77"/>
        <v>2883.1000000000004</v>
      </c>
      <c r="E587" s="2">
        <f t="shared" si="78"/>
        <v>13.34</v>
      </c>
      <c r="F587" s="71">
        <v>13.34</v>
      </c>
      <c r="G587" s="1">
        <v>2883.1</v>
      </c>
      <c r="H587" s="1">
        <v>2621</v>
      </c>
      <c r="I587" s="52">
        <f t="shared" si="72"/>
        <v>117.96644844517186</v>
      </c>
      <c r="J587">
        <v>2444</v>
      </c>
      <c r="K587">
        <f t="shared" si="73"/>
        <v>2444</v>
      </c>
      <c r="L587">
        <v>10.26</v>
      </c>
      <c r="M587">
        <v>8.92</v>
      </c>
      <c r="N587">
        <v>8.11</v>
      </c>
      <c r="O587">
        <f t="shared" si="74"/>
        <v>2260.8246999999997</v>
      </c>
      <c r="P587" s="52">
        <f t="shared" si="75"/>
        <v>127.52426139010251</v>
      </c>
      <c r="Q587" s="52">
        <f t="shared" si="76"/>
        <v>126.51048088779287</v>
      </c>
      <c r="R587">
        <v>7.72</v>
      </c>
      <c r="T587">
        <v>7.02</v>
      </c>
      <c r="U587" s="2"/>
      <c r="V587">
        <v>6.38</v>
      </c>
      <c r="X587" s="52">
        <f t="shared" si="79"/>
        <v>216.12443778110946</v>
      </c>
      <c r="Y587">
        <v>14.17</v>
      </c>
      <c r="Z587" s="52">
        <f t="shared" si="80"/>
        <v>203.46506704304872</v>
      </c>
    </row>
    <row r="588" spans="1:26" ht="12.75">
      <c r="A588" s="15" t="s">
        <v>631</v>
      </c>
      <c r="B588" s="16" t="s">
        <v>130</v>
      </c>
      <c r="C588" s="17">
        <v>145538</v>
      </c>
      <c r="D588" s="30">
        <f t="shared" si="77"/>
        <v>2785.2000000000003</v>
      </c>
      <c r="E588" s="2">
        <f t="shared" si="78"/>
        <v>12.88</v>
      </c>
      <c r="F588" s="71">
        <v>12.88</v>
      </c>
      <c r="G588" s="1">
        <v>2785.2</v>
      </c>
      <c r="H588" s="1">
        <v>2532</v>
      </c>
      <c r="I588" s="52">
        <f t="shared" si="72"/>
        <v>117.91701947502118</v>
      </c>
      <c r="J588">
        <v>2362</v>
      </c>
      <c r="K588">
        <f t="shared" si="73"/>
        <v>2362</v>
      </c>
      <c r="L588">
        <v>9.91</v>
      </c>
      <c r="M588">
        <v>8.62</v>
      </c>
      <c r="N588">
        <v>7.84</v>
      </c>
      <c r="O588">
        <f t="shared" si="74"/>
        <v>2185.5568</v>
      </c>
      <c r="P588" s="52">
        <f t="shared" si="75"/>
        <v>127.4366330813274</v>
      </c>
      <c r="Q588" s="52">
        <f t="shared" si="76"/>
        <v>126.4030612244898</v>
      </c>
      <c r="R588">
        <v>7.47</v>
      </c>
      <c r="T588">
        <v>6.79</v>
      </c>
      <c r="U588" s="2"/>
      <c r="V588">
        <v>6.17</v>
      </c>
      <c r="X588" s="52">
        <f t="shared" si="79"/>
        <v>216.24223602484471</v>
      </c>
      <c r="Y588">
        <v>14.67</v>
      </c>
      <c r="Z588" s="52">
        <f t="shared" si="80"/>
        <v>189.85685071574645</v>
      </c>
    </row>
    <row r="589" spans="1:26" ht="12.75">
      <c r="A589" s="15" t="s">
        <v>632</v>
      </c>
      <c r="B589" s="16" t="s">
        <v>130</v>
      </c>
      <c r="C589" s="17">
        <v>145541</v>
      </c>
      <c r="D589" s="30">
        <f t="shared" si="77"/>
        <v>2883.1000000000004</v>
      </c>
      <c r="E589" s="2">
        <f t="shared" si="78"/>
        <v>13.34</v>
      </c>
      <c r="F589" s="71">
        <v>13.34</v>
      </c>
      <c r="G589" s="1">
        <v>2883.1</v>
      </c>
      <c r="H589" s="1">
        <v>2621</v>
      </c>
      <c r="I589" s="52">
        <f t="shared" si="72"/>
        <v>117.96644844517186</v>
      </c>
      <c r="J589">
        <v>2444</v>
      </c>
      <c r="K589">
        <f t="shared" si="73"/>
        <v>2444</v>
      </c>
      <c r="L589">
        <v>10.26</v>
      </c>
      <c r="M589">
        <v>8.92</v>
      </c>
      <c r="N589">
        <v>8.11</v>
      </c>
      <c r="O589">
        <f t="shared" si="74"/>
        <v>2260.8246999999997</v>
      </c>
      <c r="P589" s="52">
        <f t="shared" si="75"/>
        <v>127.52426139010251</v>
      </c>
      <c r="Q589" s="52">
        <f t="shared" si="76"/>
        <v>126.51048088779287</v>
      </c>
      <c r="R589">
        <v>7.72</v>
      </c>
      <c r="T589">
        <v>7.02</v>
      </c>
      <c r="U589" s="2"/>
      <c r="V589">
        <v>6.38</v>
      </c>
      <c r="X589" s="52">
        <f t="shared" si="79"/>
        <v>216.12443778110946</v>
      </c>
      <c r="Y589">
        <v>14.17</v>
      </c>
      <c r="Z589" s="52">
        <f t="shared" si="80"/>
        <v>203.46506704304872</v>
      </c>
    </row>
    <row r="590" spans="1:26" ht="12.75">
      <c r="A590" s="15" t="s">
        <v>633</v>
      </c>
      <c r="B590" s="16" t="s">
        <v>130</v>
      </c>
      <c r="C590" s="17">
        <v>145542</v>
      </c>
      <c r="D590" s="30">
        <f t="shared" si="77"/>
        <v>2642.2000000000003</v>
      </c>
      <c r="E590" s="2">
        <f t="shared" si="78"/>
        <v>12.22</v>
      </c>
      <c r="F590" s="71">
        <v>12.22</v>
      </c>
      <c r="G590" s="1">
        <v>2642.2</v>
      </c>
      <c r="H590" s="1">
        <v>2402</v>
      </c>
      <c r="I590" s="52">
        <f t="shared" si="72"/>
        <v>118.0080393032604</v>
      </c>
      <c r="J590">
        <v>2239</v>
      </c>
      <c r="K590">
        <f t="shared" si="73"/>
        <v>2239</v>
      </c>
      <c r="L590">
        <v>9.4</v>
      </c>
      <c r="M590">
        <v>8.17</v>
      </c>
      <c r="N590">
        <v>7.43</v>
      </c>
      <c r="O590">
        <f t="shared" si="74"/>
        <v>2071.2610999999997</v>
      </c>
      <c r="P590" s="52">
        <f t="shared" si="75"/>
        <v>127.56479615245033</v>
      </c>
      <c r="Q590" s="52">
        <f t="shared" si="76"/>
        <v>126.51413189771199</v>
      </c>
      <c r="R590">
        <v>7.08</v>
      </c>
      <c r="T590">
        <v>6.44</v>
      </c>
      <c r="U590" s="2"/>
      <c r="V590">
        <v>5.85</v>
      </c>
      <c r="X590" s="52">
        <f t="shared" si="79"/>
        <v>216.21931260229132</v>
      </c>
      <c r="Y590">
        <v>14.67</v>
      </c>
      <c r="Z590" s="52">
        <f t="shared" si="80"/>
        <v>180.10906612133607</v>
      </c>
    </row>
    <row r="591" spans="1:26" ht="12.75">
      <c r="A591" s="15" t="s">
        <v>634</v>
      </c>
      <c r="B591" s="16" t="s">
        <v>130</v>
      </c>
      <c r="C591" s="17">
        <v>145571</v>
      </c>
      <c r="D591" s="30">
        <f t="shared" si="77"/>
        <v>2642.2000000000003</v>
      </c>
      <c r="E591" s="2">
        <f t="shared" si="78"/>
        <v>12.22</v>
      </c>
      <c r="F591" s="71">
        <v>12.22</v>
      </c>
      <c r="G591" s="1">
        <v>2642.2</v>
      </c>
      <c r="H591" s="1">
        <v>2402</v>
      </c>
      <c r="I591" s="52">
        <f t="shared" si="72"/>
        <v>118.0080393032604</v>
      </c>
      <c r="J591">
        <v>2239</v>
      </c>
      <c r="K591">
        <f t="shared" si="73"/>
        <v>2239</v>
      </c>
      <c r="L591">
        <v>9.4</v>
      </c>
      <c r="M591">
        <v>8.17</v>
      </c>
      <c r="N591">
        <v>7.43</v>
      </c>
      <c r="O591">
        <f t="shared" si="74"/>
        <v>2071.2610999999997</v>
      </c>
      <c r="P591" s="52">
        <f t="shared" si="75"/>
        <v>127.56479615245033</v>
      </c>
      <c r="Q591" s="52">
        <f t="shared" si="76"/>
        <v>126.51413189771199</v>
      </c>
      <c r="R591">
        <v>7.08</v>
      </c>
      <c r="T591">
        <v>6.44</v>
      </c>
      <c r="U591" s="2"/>
      <c r="V591">
        <v>5.85</v>
      </c>
      <c r="X591" s="52">
        <f t="shared" si="79"/>
        <v>216.21931260229132</v>
      </c>
      <c r="Y591">
        <v>13.44</v>
      </c>
      <c r="Z591" s="52">
        <f t="shared" si="80"/>
        <v>196.59226190476193</v>
      </c>
    </row>
    <row r="592" spans="1:26" ht="12.75">
      <c r="A592" s="15" t="s">
        <v>635</v>
      </c>
      <c r="B592" s="16" t="s">
        <v>130</v>
      </c>
      <c r="C592" s="17">
        <v>145574</v>
      </c>
      <c r="D592" s="30">
        <f t="shared" si="77"/>
        <v>2642.2000000000003</v>
      </c>
      <c r="E592" s="2">
        <f t="shared" si="78"/>
        <v>12.22</v>
      </c>
      <c r="F592" s="71">
        <v>12.22</v>
      </c>
      <c r="G592" s="1">
        <v>2642.2</v>
      </c>
      <c r="H592" s="1">
        <v>2402</v>
      </c>
      <c r="I592" s="52">
        <f t="shared" si="72"/>
        <v>118.0080393032604</v>
      </c>
      <c r="J592">
        <v>2239</v>
      </c>
      <c r="K592">
        <f t="shared" si="73"/>
        <v>2239</v>
      </c>
      <c r="L592">
        <v>9.4</v>
      </c>
      <c r="M592">
        <v>8.17</v>
      </c>
      <c r="N592">
        <v>7.43</v>
      </c>
      <c r="O592">
        <f t="shared" si="74"/>
        <v>2071.2610999999997</v>
      </c>
      <c r="P592" s="52">
        <f t="shared" si="75"/>
        <v>127.56479615245033</v>
      </c>
      <c r="Q592" s="52">
        <f t="shared" si="76"/>
        <v>126.51413189771199</v>
      </c>
      <c r="R592">
        <v>7.08</v>
      </c>
      <c r="T592">
        <v>6.44</v>
      </c>
      <c r="U592" s="2"/>
      <c r="V592">
        <v>5.85</v>
      </c>
      <c r="X592" s="52">
        <f t="shared" si="79"/>
        <v>216.21931260229132</v>
      </c>
      <c r="Y592">
        <v>13.44</v>
      </c>
      <c r="Z592" s="52">
        <f t="shared" si="80"/>
        <v>196.59226190476193</v>
      </c>
    </row>
    <row r="593" spans="1:26" ht="12.75">
      <c r="A593" s="15" t="s">
        <v>636</v>
      </c>
      <c r="B593" s="16" t="s">
        <v>130</v>
      </c>
      <c r="C593" s="17">
        <v>145601</v>
      </c>
      <c r="D593" s="30">
        <f t="shared" si="77"/>
        <v>2091.1000000000004</v>
      </c>
      <c r="E593" s="2">
        <f t="shared" si="78"/>
        <v>9.67</v>
      </c>
      <c r="F593" s="71">
        <v>9.67</v>
      </c>
      <c r="G593" s="1">
        <v>2091.1</v>
      </c>
      <c r="H593" s="1">
        <v>1901</v>
      </c>
      <c r="I593" s="52">
        <f t="shared" si="72"/>
        <v>117.94134235758604</v>
      </c>
      <c r="J593">
        <v>1773</v>
      </c>
      <c r="K593">
        <f t="shared" si="73"/>
        <v>1773</v>
      </c>
      <c r="L593">
        <v>7.44</v>
      </c>
      <c r="M593">
        <v>6.47</v>
      </c>
      <c r="N593">
        <v>5.88</v>
      </c>
      <c r="O593">
        <f t="shared" si="74"/>
        <v>1639.1675999999998</v>
      </c>
      <c r="P593" s="52">
        <f t="shared" si="75"/>
        <v>127.57084754481487</v>
      </c>
      <c r="Q593" s="52">
        <f t="shared" si="76"/>
        <v>126.53061224489797</v>
      </c>
      <c r="R593">
        <v>5.6</v>
      </c>
      <c r="T593">
        <v>5.09</v>
      </c>
      <c r="U593" s="2"/>
      <c r="V593">
        <v>4.63</v>
      </c>
      <c r="X593" s="52">
        <f t="shared" si="79"/>
        <v>216.24612202688732</v>
      </c>
      <c r="Y593">
        <v>13.44</v>
      </c>
      <c r="Z593" s="52">
        <f t="shared" si="80"/>
        <v>155.58779761904765</v>
      </c>
    </row>
    <row r="594" spans="1:26" ht="12.75">
      <c r="A594" s="15" t="s">
        <v>637</v>
      </c>
      <c r="B594" s="16" t="s">
        <v>130</v>
      </c>
      <c r="C594" s="17">
        <v>145602</v>
      </c>
      <c r="D594" s="30">
        <f t="shared" si="77"/>
        <v>2181.3</v>
      </c>
      <c r="E594" s="2">
        <f t="shared" si="78"/>
        <v>10.09</v>
      </c>
      <c r="F594" s="71">
        <v>10.09</v>
      </c>
      <c r="G594" s="1">
        <v>2181.3</v>
      </c>
      <c r="H594" s="1">
        <v>1983</v>
      </c>
      <c r="I594" s="52">
        <f aca="true" t="shared" si="81" ref="I594:I657">D594/J594*100</f>
        <v>117.90810810810812</v>
      </c>
      <c r="J594">
        <v>1850</v>
      </c>
      <c r="K594">
        <f aca="true" t="shared" si="82" ref="K594:K657">ROUND(M594*274,0)</f>
        <v>1850</v>
      </c>
      <c r="L594">
        <v>7.76</v>
      </c>
      <c r="M594">
        <v>6.75</v>
      </c>
      <c r="N594">
        <v>6.14</v>
      </c>
      <c r="O594">
        <f aca="true" t="shared" si="83" ref="O594:O657">N594*278.77</f>
        <v>1711.6477999999997</v>
      </c>
      <c r="P594" s="52">
        <f aca="true" t="shared" si="84" ref="P594:P657">D594/O594*100</f>
        <v>127.43860039431011</v>
      </c>
      <c r="Q594" s="52">
        <f aca="true" t="shared" si="85" ref="Q594:Q657">L594/N594*100</f>
        <v>126.38436482084691</v>
      </c>
      <c r="R594">
        <v>5.85</v>
      </c>
      <c r="T594">
        <v>5.32</v>
      </c>
      <c r="U594" s="2"/>
      <c r="V594">
        <v>4.84</v>
      </c>
      <c r="X594" s="52">
        <f t="shared" si="79"/>
        <v>216.18434093161548</v>
      </c>
      <c r="Y594">
        <v>10.64</v>
      </c>
      <c r="Z594" s="52">
        <f t="shared" si="80"/>
        <v>205.0093984962406</v>
      </c>
    </row>
    <row r="595" spans="1:26" ht="12.75">
      <c r="A595" s="15" t="s">
        <v>638</v>
      </c>
      <c r="B595" s="16" t="s">
        <v>130</v>
      </c>
      <c r="C595" s="17">
        <v>145603</v>
      </c>
      <c r="D595" s="30">
        <f aca="true" t="shared" si="86" ref="D595:D658">((ROUND(L595*255.5,0))*1.1)</f>
        <v>2181.3</v>
      </c>
      <c r="E595" s="2">
        <f aca="true" t="shared" si="87" ref="E595:E658">ROUND(L595*1.3,2)</f>
        <v>10.09</v>
      </c>
      <c r="F595" s="71">
        <v>10.09</v>
      </c>
      <c r="G595" s="1">
        <v>2181.3</v>
      </c>
      <c r="H595" s="1">
        <v>1983</v>
      </c>
      <c r="I595" s="52">
        <f t="shared" si="81"/>
        <v>117.90810810810812</v>
      </c>
      <c r="J595">
        <v>1850</v>
      </c>
      <c r="K595">
        <f t="shared" si="82"/>
        <v>1850</v>
      </c>
      <c r="L595">
        <v>7.76</v>
      </c>
      <c r="M595">
        <v>6.75</v>
      </c>
      <c r="N595">
        <v>6.14</v>
      </c>
      <c r="O595">
        <f t="shared" si="83"/>
        <v>1711.6477999999997</v>
      </c>
      <c r="P595" s="52">
        <f t="shared" si="84"/>
        <v>127.43860039431011</v>
      </c>
      <c r="Q595" s="52">
        <f t="shared" si="85"/>
        <v>126.38436482084691</v>
      </c>
      <c r="R595">
        <v>5.85</v>
      </c>
      <c r="T595">
        <v>5.32</v>
      </c>
      <c r="U595" s="2"/>
      <c r="V595">
        <v>4.84</v>
      </c>
      <c r="X595" s="52">
        <f aca="true" t="shared" si="88" ref="X595:X658">D595/F595</f>
        <v>216.18434093161548</v>
      </c>
      <c r="Y595">
        <v>11.17</v>
      </c>
      <c r="Z595" s="52">
        <f aca="true" t="shared" si="89" ref="Z595:Z658">D595/Y595</f>
        <v>195.28200537153091</v>
      </c>
    </row>
    <row r="596" spans="1:26" ht="12.75">
      <c r="A596" s="15" t="s">
        <v>639</v>
      </c>
      <c r="B596" s="16" t="s">
        <v>130</v>
      </c>
      <c r="C596" s="17">
        <v>145604</v>
      </c>
      <c r="D596" s="30">
        <f t="shared" si="86"/>
        <v>2181.3</v>
      </c>
      <c r="E596" s="2">
        <f t="shared" si="87"/>
        <v>10.09</v>
      </c>
      <c r="F596" s="71">
        <v>10.09</v>
      </c>
      <c r="G596" s="1">
        <v>2181.3</v>
      </c>
      <c r="H596" s="1">
        <v>1983</v>
      </c>
      <c r="I596" s="52">
        <f t="shared" si="81"/>
        <v>117.90810810810812</v>
      </c>
      <c r="J596">
        <v>1850</v>
      </c>
      <c r="K596">
        <f t="shared" si="82"/>
        <v>1850</v>
      </c>
      <c r="L596">
        <v>7.76</v>
      </c>
      <c r="M596">
        <v>6.75</v>
      </c>
      <c r="N596">
        <v>6.14</v>
      </c>
      <c r="O596">
        <f t="shared" si="83"/>
        <v>1711.6477999999997</v>
      </c>
      <c r="P596" s="52">
        <f t="shared" si="84"/>
        <v>127.43860039431011</v>
      </c>
      <c r="Q596" s="52">
        <f t="shared" si="85"/>
        <v>126.38436482084691</v>
      </c>
      <c r="R596">
        <v>5.85</v>
      </c>
      <c r="T596">
        <v>5.32</v>
      </c>
      <c r="U596" s="2"/>
      <c r="V596">
        <v>4.84</v>
      </c>
      <c r="X596" s="52">
        <f t="shared" si="88"/>
        <v>216.18434093161548</v>
      </c>
      <c r="Y596">
        <v>11.1</v>
      </c>
      <c r="Z596" s="52">
        <f t="shared" si="89"/>
        <v>196.51351351351354</v>
      </c>
    </row>
    <row r="597" spans="1:26" ht="12.75">
      <c r="A597" s="15" t="s">
        <v>640</v>
      </c>
      <c r="B597" s="16" t="s">
        <v>130</v>
      </c>
      <c r="C597" s="17">
        <v>145605</v>
      </c>
      <c r="D597" s="30">
        <f t="shared" si="86"/>
        <v>2000.9</v>
      </c>
      <c r="E597" s="2">
        <f t="shared" si="87"/>
        <v>9.26</v>
      </c>
      <c r="F597" s="71">
        <v>9.26</v>
      </c>
      <c r="G597" s="1">
        <v>2000.9</v>
      </c>
      <c r="H597" s="1">
        <v>1819</v>
      </c>
      <c r="I597" s="52">
        <f t="shared" si="81"/>
        <v>117.97759433962266</v>
      </c>
      <c r="J597">
        <v>1696</v>
      </c>
      <c r="K597">
        <f t="shared" si="82"/>
        <v>1696</v>
      </c>
      <c r="L597">
        <v>7.12</v>
      </c>
      <c r="M597">
        <v>6.19</v>
      </c>
      <c r="N597">
        <v>5.63</v>
      </c>
      <c r="O597">
        <f t="shared" si="83"/>
        <v>1569.4750999999999</v>
      </c>
      <c r="P597" s="52">
        <f t="shared" si="84"/>
        <v>127.48848325150237</v>
      </c>
      <c r="Q597" s="52">
        <f t="shared" si="85"/>
        <v>126.46536412078153</v>
      </c>
      <c r="R597">
        <v>5.36</v>
      </c>
      <c r="T597">
        <v>4.87</v>
      </c>
      <c r="U597" s="2"/>
      <c r="V597">
        <v>4.43</v>
      </c>
      <c r="X597" s="52">
        <f t="shared" si="88"/>
        <v>216.07991360691148</v>
      </c>
      <c r="Y597">
        <v>11.1</v>
      </c>
      <c r="Z597" s="52">
        <f t="shared" si="89"/>
        <v>180.26126126126127</v>
      </c>
    </row>
    <row r="598" spans="1:26" ht="12.75">
      <c r="A598" s="15" t="s">
        <v>641</v>
      </c>
      <c r="B598" s="16" t="s">
        <v>130</v>
      </c>
      <c r="C598" s="54">
        <v>145607</v>
      </c>
      <c r="D598" s="30">
        <f t="shared" si="86"/>
        <v>2181.3</v>
      </c>
      <c r="E598" s="2">
        <f t="shared" si="87"/>
        <v>10.09</v>
      </c>
      <c r="F598" s="71">
        <v>10.09</v>
      </c>
      <c r="G598" s="1">
        <v>2181.3</v>
      </c>
      <c r="H598" s="1">
        <v>1983</v>
      </c>
      <c r="I598" s="52">
        <f t="shared" si="81"/>
        <v>117.90810810810812</v>
      </c>
      <c r="J598">
        <v>1850</v>
      </c>
      <c r="K598">
        <f t="shared" si="82"/>
        <v>1850</v>
      </c>
      <c r="L598">
        <v>7.76</v>
      </c>
      <c r="M598">
        <v>6.75</v>
      </c>
      <c r="N598">
        <v>6.14</v>
      </c>
      <c r="O598">
        <f t="shared" si="83"/>
        <v>1711.6477999999997</v>
      </c>
      <c r="P598" s="52">
        <f t="shared" si="84"/>
        <v>127.43860039431011</v>
      </c>
      <c r="Q598" s="52">
        <f t="shared" si="85"/>
        <v>126.38436482084691</v>
      </c>
      <c r="R598">
        <v>5.85</v>
      </c>
      <c r="T598">
        <v>5.32</v>
      </c>
      <c r="U598" s="2"/>
      <c r="V598">
        <v>4.84</v>
      </c>
      <c r="X598" s="52">
        <f t="shared" si="88"/>
        <v>216.18434093161548</v>
      </c>
      <c r="Y598">
        <v>11.1</v>
      </c>
      <c r="Z598" s="52">
        <f t="shared" si="89"/>
        <v>196.51351351351354</v>
      </c>
    </row>
    <row r="599" spans="1:26" ht="12.75">
      <c r="A599" s="11" t="s">
        <v>642</v>
      </c>
      <c r="B599" s="12" t="s">
        <v>130</v>
      </c>
      <c r="C599" s="13">
        <v>145608</v>
      </c>
      <c r="D599" s="30">
        <f t="shared" si="86"/>
        <v>2181.3</v>
      </c>
      <c r="E599" s="2">
        <f t="shared" si="87"/>
        <v>10.09</v>
      </c>
      <c r="F599" s="71">
        <v>10.09</v>
      </c>
      <c r="G599" s="1">
        <v>2181.3</v>
      </c>
      <c r="H599" s="1">
        <v>1983</v>
      </c>
      <c r="I599" s="52">
        <f t="shared" si="81"/>
        <v>117.90810810810812</v>
      </c>
      <c r="J599">
        <v>1850</v>
      </c>
      <c r="K599">
        <f t="shared" si="82"/>
        <v>1850</v>
      </c>
      <c r="L599">
        <v>7.76</v>
      </c>
      <c r="M599">
        <v>6.75</v>
      </c>
      <c r="N599">
        <v>6.14</v>
      </c>
      <c r="O599">
        <f t="shared" si="83"/>
        <v>1711.6477999999997</v>
      </c>
      <c r="P599" s="52">
        <f t="shared" si="84"/>
        <v>127.43860039431011</v>
      </c>
      <c r="Q599" s="52">
        <f t="shared" si="85"/>
        <v>126.38436482084691</v>
      </c>
      <c r="R599">
        <v>5.85</v>
      </c>
      <c r="T599">
        <v>5.32</v>
      </c>
      <c r="U599" s="2"/>
      <c r="V599">
        <v>4.84</v>
      </c>
      <c r="X599" s="52">
        <f t="shared" si="88"/>
        <v>216.18434093161548</v>
      </c>
      <c r="Y599">
        <v>10.19</v>
      </c>
      <c r="Z599" s="52">
        <f t="shared" si="89"/>
        <v>214.06280667320905</v>
      </c>
    </row>
    <row r="600" spans="1:26" ht="12.75">
      <c r="A600" s="11" t="s">
        <v>643</v>
      </c>
      <c r="B600" s="12" t="s">
        <v>130</v>
      </c>
      <c r="C600" s="42">
        <v>145609</v>
      </c>
      <c r="D600" s="30">
        <f t="shared" si="86"/>
        <v>1816.1000000000001</v>
      </c>
      <c r="E600" s="2">
        <f t="shared" si="87"/>
        <v>8.4</v>
      </c>
      <c r="F600" s="71">
        <v>8.4</v>
      </c>
      <c r="G600" s="1">
        <v>1816.1</v>
      </c>
      <c r="H600" s="1">
        <v>1651</v>
      </c>
      <c r="I600" s="52">
        <f t="shared" si="81"/>
        <v>117.92857142857143</v>
      </c>
      <c r="J600">
        <v>1540</v>
      </c>
      <c r="K600">
        <f t="shared" si="82"/>
        <v>1540</v>
      </c>
      <c r="L600">
        <v>6.46</v>
      </c>
      <c r="M600">
        <v>5.62</v>
      </c>
      <c r="N600">
        <v>5.11</v>
      </c>
      <c r="O600">
        <f t="shared" si="83"/>
        <v>1424.5147</v>
      </c>
      <c r="P600" s="52">
        <f t="shared" si="84"/>
        <v>127.48903187871632</v>
      </c>
      <c r="Q600" s="52">
        <f t="shared" si="85"/>
        <v>126.41878669275928</v>
      </c>
      <c r="R600">
        <v>4.87</v>
      </c>
      <c r="T600">
        <v>4.43</v>
      </c>
      <c r="U600" s="2"/>
      <c r="V600">
        <v>4.03</v>
      </c>
      <c r="X600" s="52">
        <f t="shared" si="88"/>
        <v>216.20238095238096</v>
      </c>
      <c r="Y600">
        <v>11.1</v>
      </c>
      <c r="Z600" s="52">
        <f t="shared" si="89"/>
        <v>163.61261261261262</v>
      </c>
    </row>
    <row r="601" spans="1:26" ht="12.75">
      <c r="A601" s="11" t="s">
        <v>644</v>
      </c>
      <c r="B601" s="12" t="s">
        <v>130</v>
      </c>
      <c r="C601" s="13">
        <v>145610</v>
      </c>
      <c r="D601" s="30">
        <f t="shared" si="86"/>
        <v>2181.3</v>
      </c>
      <c r="E601" s="2">
        <f t="shared" si="87"/>
        <v>10.09</v>
      </c>
      <c r="F601" s="71">
        <v>10.09</v>
      </c>
      <c r="G601" s="1">
        <v>2181.3</v>
      </c>
      <c r="H601" s="1">
        <v>1983</v>
      </c>
      <c r="I601" s="52">
        <f t="shared" si="81"/>
        <v>117.90810810810812</v>
      </c>
      <c r="J601">
        <v>1850</v>
      </c>
      <c r="K601">
        <f t="shared" si="82"/>
        <v>1850</v>
      </c>
      <c r="L601">
        <v>7.76</v>
      </c>
      <c r="M601">
        <v>6.75</v>
      </c>
      <c r="N601">
        <v>6.14</v>
      </c>
      <c r="O601">
        <f t="shared" si="83"/>
        <v>1711.6477999999997</v>
      </c>
      <c r="P601" s="52">
        <f t="shared" si="84"/>
        <v>127.43860039431011</v>
      </c>
      <c r="Q601" s="52">
        <f t="shared" si="85"/>
        <v>126.38436482084691</v>
      </c>
      <c r="R601">
        <v>5.85</v>
      </c>
      <c r="T601">
        <v>5.32</v>
      </c>
      <c r="U601" s="2"/>
      <c r="V601">
        <v>4.84</v>
      </c>
      <c r="X601" s="52">
        <f t="shared" si="88"/>
        <v>216.18434093161548</v>
      </c>
      <c r="Y601">
        <v>11.1</v>
      </c>
      <c r="Z601" s="52">
        <f t="shared" si="89"/>
        <v>196.51351351351354</v>
      </c>
    </row>
    <row r="602" spans="1:26" ht="12.75">
      <c r="A602" s="15" t="s">
        <v>645</v>
      </c>
      <c r="B602" s="16" t="s">
        <v>130</v>
      </c>
      <c r="C602" s="17">
        <v>145611</v>
      </c>
      <c r="D602" s="30">
        <f t="shared" si="86"/>
        <v>2000.9</v>
      </c>
      <c r="E602" s="2">
        <f t="shared" si="87"/>
        <v>9.26</v>
      </c>
      <c r="F602" s="71">
        <v>9.26</v>
      </c>
      <c r="G602" s="1">
        <v>2000.9</v>
      </c>
      <c r="H602" s="1">
        <v>1819</v>
      </c>
      <c r="I602" s="52">
        <f t="shared" si="81"/>
        <v>117.97759433962266</v>
      </c>
      <c r="J602">
        <v>1696</v>
      </c>
      <c r="K602">
        <f t="shared" si="82"/>
        <v>1696</v>
      </c>
      <c r="L602">
        <v>7.12</v>
      </c>
      <c r="M602">
        <v>6.19</v>
      </c>
      <c r="N602">
        <v>5.63</v>
      </c>
      <c r="O602">
        <f t="shared" si="83"/>
        <v>1569.4750999999999</v>
      </c>
      <c r="P602" s="52">
        <f t="shared" si="84"/>
        <v>127.48848325150237</v>
      </c>
      <c r="Q602" s="52">
        <f t="shared" si="85"/>
        <v>126.46536412078153</v>
      </c>
      <c r="R602">
        <v>5.36</v>
      </c>
      <c r="T602">
        <v>4.87</v>
      </c>
      <c r="U602" s="2"/>
      <c r="V602">
        <v>4.43</v>
      </c>
      <c r="X602" s="52">
        <f t="shared" si="88"/>
        <v>216.07991360691148</v>
      </c>
      <c r="Y602">
        <v>9.24</v>
      </c>
      <c r="Z602" s="52">
        <f t="shared" si="89"/>
        <v>216.54761904761907</v>
      </c>
    </row>
    <row r="603" spans="1:26" ht="12.75">
      <c r="A603" s="15" t="s">
        <v>646</v>
      </c>
      <c r="B603" s="16" t="s">
        <v>130</v>
      </c>
      <c r="C603" s="17">
        <v>145612</v>
      </c>
      <c r="D603" s="30">
        <f t="shared" si="86"/>
        <v>2000.9</v>
      </c>
      <c r="E603" s="2">
        <f t="shared" si="87"/>
        <v>9.26</v>
      </c>
      <c r="F603" s="71">
        <v>9.26</v>
      </c>
      <c r="G603" s="1">
        <v>2000.9</v>
      </c>
      <c r="H603" s="1">
        <v>1819</v>
      </c>
      <c r="I603" s="52">
        <f t="shared" si="81"/>
        <v>117.97759433962266</v>
      </c>
      <c r="J603">
        <v>1696</v>
      </c>
      <c r="K603">
        <f t="shared" si="82"/>
        <v>1696</v>
      </c>
      <c r="L603">
        <v>7.12</v>
      </c>
      <c r="M603">
        <v>6.19</v>
      </c>
      <c r="N603">
        <v>5.63</v>
      </c>
      <c r="O603">
        <f t="shared" si="83"/>
        <v>1569.4750999999999</v>
      </c>
      <c r="P603" s="52">
        <f t="shared" si="84"/>
        <v>127.48848325150237</v>
      </c>
      <c r="Q603" s="52">
        <f t="shared" si="85"/>
        <v>126.46536412078153</v>
      </c>
      <c r="R603">
        <v>5.36</v>
      </c>
      <c r="T603">
        <v>4.87</v>
      </c>
      <c r="U603" s="2"/>
      <c r="V603">
        <v>4.43</v>
      </c>
      <c r="X603" s="52">
        <f t="shared" si="88"/>
        <v>216.07991360691148</v>
      </c>
      <c r="Y603">
        <v>11.1</v>
      </c>
      <c r="Z603" s="52">
        <f t="shared" si="89"/>
        <v>180.26126126126127</v>
      </c>
    </row>
    <row r="604" spans="1:26" ht="12.75">
      <c r="A604" s="15" t="s">
        <v>647</v>
      </c>
      <c r="B604" s="16" t="s">
        <v>130</v>
      </c>
      <c r="C604" s="17">
        <v>145613</v>
      </c>
      <c r="D604" s="30">
        <f t="shared" si="86"/>
        <v>2181.3</v>
      </c>
      <c r="E604" s="2">
        <f t="shared" si="87"/>
        <v>10.09</v>
      </c>
      <c r="F604" s="71">
        <v>10.09</v>
      </c>
      <c r="G604" s="1">
        <v>2181.3</v>
      </c>
      <c r="H604" s="1">
        <v>1983</v>
      </c>
      <c r="I604" s="52">
        <f t="shared" si="81"/>
        <v>117.90810810810812</v>
      </c>
      <c r="J604">
        <v>1850</v>
      </c>
      <c r="K604">
        <f t="shared" si="82"/>
        <v>1850</v>
      </c>
      <c r="L604">
        <v>7.76</v>
      </c>
      <c r="M604">
        <v>6.75</v>
      </c>
      <c r="N604">
        <v>6.14</v>
      </c>
      <c r="O604">
        <f t="shared" si="83"/>
        <v>1711.6477999999997</v>
      </c>
      <c r="P604" s="52">
        <f t="shared" si="84"/>
        <v>127.43860039431011</v>
      </c>
      <c r="Q604" s="52">
        <f t="shared" si="85"/>
        <v>126.38436482084691</v>
      </c>
      <c r="R604">
        <v>5.85</v>
      </c>
      <c r="T604">
        <v>5.32</v>
      </c>
      <c r="U604" s="2"/>
      <c r="V604">
        <v>4.84</v>
      </c>
      <c r="X604" s="52">
        <f t="shared" si="88"/>
        <v>216.18434093161548</v>
      </c>
      <c r="Y604">
        <v>10.19</v>
      </c>
      <c r="Z604" s="52">
        <f t="shared" si="89"/>
        <v>214.06280667320905</v>
      </c>
    </row>
    <row r="605" spans="1:26" ht="12.75">
      <c r="A605" s="19" t="s">
        <v>648</v>
      </c>
      <c r="B605" s="20" t="s">
        <v>130</v>
      </c>
      <c r="C605" s="22">
        <v>145614</v>
      </c>
      <c r="D605" s="30">
        <f t="shared" si="86"/>
        <v>2181.3</v>
      </c>
      <c r="E605" s="2">
        <f t="shared" si="87"/>
        <v>10.09</v>
      </c>
      <c r="F605" s="71">
        <v>10.09</v>
      </c>
      <c r="G605" s="1">
        <v>2181.3</v>
      </c>
      <c r="H605" s="1">
        <v>1983</v>
      </c>
      <c r="I605" s="52">
        <f t="shared" si="81"/>
        <v>117.90810810810812</v>
      </c>
      <c r="J605">
        <v>1850</v>
      </c>
      <c r="K605">
        <f t="shared" si="82"/>
        <v>1850</v>
      </c>
      <c r="L605">
        <v>7.76</v>
      </c>
      <c r="M605">
        <v>6.75</v>
      </c>
      <c r="N605">
        <v>6.14</v>
      </c>
      <c r="O605">
        <f t="shared" si="83"/>
        <v>1711.6477999999997</v>
      </c>
      <c r="P605" s="52">
        <f t="shared" si="84"/>
        <v>127.43860039431011</v>
      </c>
      <c r="Q605" s="52">
        <f t="shared" si="85"/>
        <v>126.38436482084691</v>
      </c>
      <c r="R605">
        <v>5.85</v>
      </c>
      <c r="T605">
        <v>5.32</v>
      </c>
      <c r="U605" s="2"/>
      <c r="V605">
        <v>4.84</v>
      </c>
      <c r="X605" s="52">
        <f t="shared" si="88"/>
        <v>216.18434093161548</v>
      </c>
      <c r="Y605">
        <v>10.19</v>
      </c>
      <c r="Z605" s="52">
        <f t="shared" si="89"/>
        <v>214.06280667320905</v>
      </c>
    </row>
    <row r="606" spans="1:26" ht="12.75">
      <c r="A606" s="59" t="s">
        <v>649</v>
      </c>
      <c r="B606" s="60" t="s">
        <v>130</v>
      </c>
      <c r="C606" s="61">
        <v>145615</v>
      </c>
      <c r="D606" s="30">
        <f t="shared" si="86"/>
        <v>2181.3</v>
      </c>
      <c r="E606" s="2">
        <f t="shared" si="87"/>
        <v>10.09</v>
      </c>
      <c r="F606" s="71">
        <v>10.09</v>
      </c>
      <c r="G606" s="1">
        <v>2181.3</v>
      </c>
      <c r="H606" s="1">
        <v>1983</v>
      </c>
      <c r="I606" s="52">
        <f t="shared" si="81"/>
        <v>117.90810810810812</v>
      </c>
      <c r="J606">
        <v>1850</v>
      </c>
      <c r="K606">
        <f t="shared" si="82"/>
        <v>1850</v>
      </c>
      <c r="L606">
        <v>7.76</v>
      </c>
      <c r="M606">
        <v>6.75</v>
      </c>
      <c r="N606">
        <v>6.14</v>
      </c>
      <c r="O606">
        <f t="shared" si="83"/>
        <v>1711.6477999999997</v>
      </c>
      <c r="P606" s="52">
        <f t="shared" si="84"/>
        <v>127.43860039431011</v>
      </c>
      <c r="Q606" s="52">
        <f t="shared" si="85"/>
        <v>126.38436482084691</v>
      </c>
      <c r="R606">
        <v>5.85</v>
      </c>
      <c r="T606">
        <v>5.32</v>
      </c>
      <c r="U606" s="2"/>
      <c r="V606">
        <v>4.84</v>
      </c>
      <c r="X606" s="52">
        <f t="shared" si="88"/>
        <v>216.18434093161548</v>
      </c>
      <c r="Y606">
        <v>11.1</v>
      </c>
      <c r="Z606" s="52">
        <f t="shared" si="89"/>
        <v>196.51351351351354</v>
      </c>
    </row>
    <row r="607" spans="1:26" ht="12.75">
      <c r="A607" s="11" t="s">
        <v>650</v>
      </c>
      <c r="B607" s="12" t="s">
        <v>130</v>
      </c>
      <c r="C607" s="13">
        <v>145616</v>
      </c>
      <c r="D607" s="30">
        <f t="shared" si="86"/>
        <v>2181.3</v>
      </c>
      <c r="E607" s="2">
        <f t="shared" si="87"/>
        <v>10.09</v>
      </c>
      <c r="F607" s="71">
        <v>10.09</v>
      </c>
      <c r="G607" s="1">
        <v>2181.3</v>
      </c>
      <c r="H607" s="1">
        <v>1983</v>
      </c>
      <c r="I607" s="52">
        <f t="shared" si="81"/>
        <v>117.90810810810812</v>
      </c>
      <c r="J607">
        <v>1850</v>
      </c>
      <c r="K607">
        <f t="shared" si="82"/>
        <v>1850</v>
      </c>
      <c r="L607">
        <v>7.76</v>
      </c>
      <c r="M607">
        <v>6.75</v>
      </c>
      <c r="N607">
        <v>6.14</v>
      </c>
      <c r="O607">
        <f t="shared" si="83"/>
        <v>1711.6477999999997</v>
      </c>
      <c r="P607" s="52">
        <f t="shared" si="84"/>
        <v>127.43860039431011</v>
      </c>
      <c r="Q607" s="52">
        <f t="shared" si="85"/>
        <v>126.38436482084691</v>
      </c>
      <c r="R607">
        <v>5.85</v>
      </c>
      <c r="T607">
        <v>5.32</v>
      </c>
      <c r="U607" s="2"/>
      <c r="V607">
        <v>4.84</v>
      </c>
      <c r="X607" s="52">
        <f t="shared" si="88"/>
        <v>216.18434093161548</v>
      </c>
      <c r="Y607">
        <v>11.1</v>
      </c>
      <c r="Z607" s="52">
        <f t="shared" si="89"/>
        <v>196.51351351351354</v>
      </c>
    </row>
    <row r="608" spans="1:26" ht="12.75">
      <c r="A608" s="15" t="s">
        <v>651</v>
      </c>
      <c r="B608" s="16" t="s">
        <v>130</v>
      </c>
      <c r="C608" s="17">
        <v>145617</v>
      </c>
      <c r="D608" s="30">
        <f t="shared" si="86"/>
        <v>2181.3</v>
      </c>
      <c r="E608" s="2">
        <f t="shared" si="87"/>
        <v>10.09</v>
      </c>
      <c r="F608" s="71">
        <v>10.09</v>
      </c>
      <c r="G608" s="1">
        <v>2181.3</v>
      </c>
      <c r="H608" s="1">
        <v>1983</v>
      </c>
      <c r="I608" s="52">
        <f t="shared" si="81"/>
        <v>117.90810810810812</v>
      </c>
      <c r="J608">
        <v>1850</v>
      </c>
      <c r="K608">
        <f t="shared" si="82"/>
        <v>1850</v>
      </c>
      <c r="L608">
        <v>7.76</v>
      </c>
      <c r="M608">
        <v>6.75</v>
      </c>
      <c r="N608">
        <v>6.14</v>
      </c>
      <c r="O608">
        <f t="shared" si="83"/>
        <v>1711.6477999999997</v>
      </c>
      <c r="P608" s="52">
        <f t="shared" si="84"/>
        <v>127.43860039431011</v>
      </c>
      <c r="Q608" s="52">
        <f t="shared" si="85"/>
        <v>126.38436482084691</v>
      </c>
      <c r="R608">
        <v>5.85</v>
      </c>
      <c r="T608">
        <v>5.32</v>
      </c>
      <c r="U608" s="2"/>
      <c r="V608">
        <v>4.84</v>
      </c>
      <c r="X608" s="52">
        <f t="shared" si="88"/>
        <v>216.18434093161548</v>
      </c>
      <c r="Y608">
        <v>11.1</v>
      </c>
      <c r="Z608" s="52">
        <f t="shared" si="89"/>
        <v>196.51351351351354</v>
      </c>
    </row>
    <row r="609" spans="1:26" ht="12.75">
      <c r="A609" s="15" t="s">
        <v>652</v>
      </c>
      <c r="B609" s="16" t="s">
        <v>130</v>
      </c>
      <c r="C609" s="17">
        <v>145618</v>
      </c>
      <c r="D609" s="30">
        <f t="shared" si="86"/>
        <v>2181.3</v>
      </c>
      <c r="E609" s="2">
        <f t="shared" si="87"/>
        <v>10.09</v>
      </c>
      <c r="F609" s="71">
        <v>10.09</v>
      </c>
      <c r="G609" s="1">
        <v>2181.3</v>
      </c>
      <c r="H609" s="1">
        <v>1983</v>
      </c>
      <c r="I609" s="52">
        <f t="shared" si="81"/>
        <v>117.90810810810812</v>
      </c>
      <c r="J609">
        <v>1850</v>
      </c>
      <c r="K609">
        <f t="shared" si="82"/>
        <v>1850</v>
      </c>
      <c r="L609">
        <v>7.76</v>
      </c>
      <c r="M609">
        <v>6.75</v>
      </c>
      <c r="N609">
        <v>6.14</v>
      </c>
      <c r="O609">
        <f t="shared" si="83"/>
        <v>1711.6477999999997</v>
      </c>
      <c r="P609" s="52">
        <f t="shared" si="84"/>
        <v>127.43860039431011</v>
      </c>
      <c r="Q609" s="52">
        <f t="shared" si="85"/>
        <v>126.38436482084691</v>
      </c>
      <c r="R609">
        <v>5.85</v>
      </c>
      <c r="T609">
        <v>5.32</v>
      </c>
      <c r="U609" s="2"/>
      <c r="V609">
        <v>4.84</v>
      </c>
      <c r="X609" s="52">
        <f t="shared" si="88"/>
        <v>216.18434093161548</v>
      </c>
      <c r="Y609">
        <v>11.1</v>
      </c>
      <c r="Z609" s="52">
        <f t="shared" si="89"/>
        <v>196.51351351351354</v>
      </c>
    </row>
    <row r="610" spans="1:26" ht="12.75">
      <c r="A610" s="15" t="s">
        <v>653</v>
      </c>
      <c r="B610" s="16" t="s">
        <v>130</v>
      </c>
      <c r="C610" s="17">
        <v>145619</v>
      </c>
      <c r="D610" s="30">
        <f t="shared" si="86"/>
        <v>2181.3</v>
      </c>
      <c r="E610" s="2">
        <f t="shared" si="87"/>
        <v>10.09</v>
      </c>
      <c r="F610" s="71">
        <v>10.09</v>
      </c>
      <c r="G610" s="1">
        <v>2181.3</v>
      </c>
      <c r="H610" s="1">
        <v>1983</v>
      </c>
      <c r="I610" s="52">
        <f t="shared" si="81"/>
        <v>117.90810810810812</v>
      </c>
      <c r="J610">
        <v>1850</v>
      </c>
      <c r="K610">
        <f t="shared" si="82"/>
        <v>1850</v>
      </c>
      <c r="L610">
        <v>7.76</v>
      </c>
      <c r="M610">
        <v>6.75</v>
      </c>
      <c r="N610">
        <v>6.14</v>
      </c>
      <c r="O610">
        <f t="shared" si="83"/>
        <v>1711.6477999999997</v>
      </c>
      <c r="P610" s="52">
        <f t="shared" si="84"/>
        <v>127.43860039431011</v>
      </c>
      <c r="Q610" s="52">
        <f t="shared" si="85"/>
        <v>126.38436482084691</v>
      </c>
      <c r="R610">
        <v>5.85</v>
      </c>
      <c r="T610">
        <v>5.32</v>
      </c>
      <c r="U610" s="2"/>
      <c r="V610">
        <v>4.84</v>
      </c>
      <c r="X610" s="52">
        <f t="shared" si="88"/>
        <v>216.18434093161548</v>
      </c>
      <c r="Y610">
        <v>11.1</v>
      </c>
      <c r="Z610" s="52">
        <f t="shared" si="89"/>
        <v>196.51351351351354</v>
      </c>
    </row>
    <row r="611" spans="1:26" ht="12.75">
      <c r="A611" s="15" t="s">
        <v>654</v>
      </c>
      <c r="B611" s="16" t="s">
        <v>130</v>
      </c>
      <c r="C611" s="17">
        <v>145620</v>
      </c>
      <c r="D611" s="30">
        <f t="shared" si="86"/>
        <v>2181.3</v>
      </c>
      <c r="E611" s="2">
        <f t="shared" si="87"/>
        <v>10.09</v>
      </c>
      <c r="F611" s="71">
        <v>10.09</v>
      </c>
      <c r="G611" s="1">
        <v>2181.3</v>
      </c>
      <c r="H611" s="1">
        <v>1983</v>
      </c>
      <c r="I611" s="52">
        <f t="shared" si="81"/>
        <v>117.90810810810812</v>
      </c>
      <c r="J611">
        <v>1850</v>
      </c>
      <c r="K611">
        <f t="shared" si="82"/>
        <v>1850</v>
      </c>
      <c r="L611">
        <v>7.76</v>
      </c>
      <c r="M611">
        <v>6.75</v>
      </c>
      <c r="N611">
        <v>6.14</v>
      </c>
      <c r="O611">
        <f t="shared" si="83"/>
        <v>1711.6477999999997</v>
      </c>
      <c r="P611" s="52">
        <f t="shared" si="84"/>
        <v>127.43860039431011</v>
      </c>
      <c r="Q611" s="52">
        <f t="shared" si="85"/>
        <v>126.38436482084691</v>
      </c>
      <c r="R611">
        <v>5.85</v>
      </c>
      <c r="T611">
        <v>5.32</v>
      </c>
      <c r="U611" s="2"/>
      <c r="V611">
        <v>4.84</v>
      </c>
      <c r="X611" s="52">
        <f t="shared" si="88"/>
        <v>216.18434093161548</v>
      </c>
      <c r="Y611">
        <v>11.1</v>
      </c>
      <c r="Z611" s="52">
        <f t="shared" si="89"/>
        <v>196.51351351351354</v>
      </c>
    </row>
    <row r="612" spans="1:26" ht="12.75">
      <c r="A612" s="15" t="s">
        <v>655</v>
      </c>
      <c r="B612" s="16" t="s">
        <v>130</v>
      </c>
      <c r="C612" s="17">
        <v>145621</v>
      </c>
      <c r="D612" s="30">
        <f t="shared" si="86"/>
        <v>2181.3</v>
      </c>
      <c r="E612" s="2">
        <f t="shared" si="87"/>
        <v>10.09</v>
      </c>
      <c r="F612" s="71">
        <v>10.09</v>
      </c>
      <c r="G612" s="1">
        <v>2181.3</v>
      </c>
      <c r="H612" s="1">
        <v>1983</v>
      </c>
      <c r="I612" s="52">
        <f t="shared" si="81"/>
        <v>117.90810810810812</v>
      </c>
      <c r="J612">
        <v>1850</v>
      </c>
      <c r="K612">
        <f t="shared" si="82"/>
        <v>1850</v>
      </c>
      <c r="L612">
        <v>7.76</v>
      </c>
      <c r="M612">
        <v>6.75</v>
      </c>
      <c r="N612">
        <v>6.14</v>
      </c>
      <c r="O612">
        <f t="shared" si="83"/>
        <v>1711.6477999999997</v>
      </c>
      <c r="P612" s="52">
        <f t="shared" si="84"/>
        <v>127.43860039431011</v>
      </c>
      <c r="Q612" s="52">
        <f t="shared" si="85"/>
        <v>126.38436482084691</v>
      </c>
      <c r="R612">
        <v>5.85</v>
      </c>
      <c r="T612">
        <v>5.32</v>
      </c>
      <c r="U612" s="2"/>
      <c r="V612">
        <v>4.84</v>
      </c>
      <c r="X612" s="52">
        <f t="shared" si="88"/>
        <v>216.18434093161548</v>
      </c>
      <c r="Y612">
        <v>11.1</v>
      </c>
      <c r="Z612" s="52">
        <f t="shared" si="89"/>
        <v>196.51351351351354</v>
      </c>
    </row>
    <row r="613" spans="1:26" ht="12.75">
      <c r="A613" s="15" t="s">
        <v>656</v>
      </c>
      <c r="B613" s="16" t="s">
        <v>130</v>
      </c>
      <c r="C613" s="17">
        <v>145622</v>
      </c>
      <c r="D613" s="30">
        <f t="shared" si="86"/>
        <v>2000.9</v>
      </c>
      <c r="E613" s="2">
        <f t="shared" si="87"/>
        <v>9.26</v>
      </c>
      <c r="F613" s="71">
        <v>9.26</v>
      </c>
      <c r="G613" s="1">
        <v>2000.9</v>
      </c>
      <c r="H613" s="1">
        <v>1819</v>
      </c>
      <c r="I613" s="52">
        <f t="shared" si="81"/>
        <v>117.97759433962266</v>
      </c>
      <c r="J613">
        <v>1696</v>
      </c>
      <c r="K613">
        <f t="shared" si="82"/>
        <v>1696</v>
      </c>
      <c r="L613">
        <v>7.12</v>
      </c>
      <c r="M613">
        <v>6.19</v>
      </c>
      <c r="N613">
        <v>5.63</v>
      </c>
      <c r="O613">
        <f t="shared" si="83"/>
        <v>1569.4750999999999</v>
      </c>
      <c r="P613" s="52">
        <f t="shared" si="84"/>
        <v>127.48848325150237</v>
      </c>
      <c r="Q613" s="52">
        <f t="shared" si="85"/>
        <v>126.46536412078153</v>
      </c>
      <c r="R613">
        <v>5.36</v>
      </c>
      <c r="T613">
        <v>4.87</v>
      </c>
      <c r="U613" s="2"/>
      <c r="V613">
        <v>4.43</v>
      </c>
      <c r="X613" s="52">
        <f t="shared" si="88"/>
        <v>216.07991360691148</v>
      </c>
      <c r="Y613">
        <v>11.1</v>
      </c>
      <c r="Z613" s="52">
        <f t="shared" si="89"/>
        <v>180.26126126126127</v>
      </c>
    </row>
    <row r="614" spans="1:26" ht="12.75">
      <c r="A614" s="15" t="s">
        <v>657</v>
      </c>
      <c r="B614" s="16" t="s">
        <v>130</v>
      </c>
      <c r="C614" s="17">
        <v>145623</v>
      </c>
      <c r="D614" s="30">
        <f t="shared" si="86"/>
        <v>2181.3</v>
      </c>
      <c r="E614" s="2">
        <f t="shared" si="87"/>
        <v>10.09</v>
      </c>
      <c r="F614" s="71">
        <v>10.09</v>
      </c>
      <c r="G614" s="1">
        <v>2181.3</v>
      </c>
      <c r="H614" s="1">
        <v>1983</v>
      </c>
      <c r="I614" s="52">
        <f t="shared" si="81"/>
        <v>117.90810810810812</v>
      </c>
      <c r="J614">
        <v>1850</v>
      </c>
      <c r="K614">
        <f t="shared" si="82"/>
        <v>1850</v>
      </c>
      <c r="L614">
        <v>7.76</v>
      </c>
      <c r="M614">
        <v>6.75</v>
      </c>
      <c r="N614">
        <v>6.14</v>
      </c>
      <c r="O614">
        <f t="shared" si="83"/>
        <v>1711.6477999999997</v>
      </c>
      <c r="P614" s="52">
        <f t="shared" si="84"/>
        <v>127.43860039431011</v>
      </c>
      <c r="Q614" s="52">
        <f t="shared" si="85"/>
        <v>126.38436482084691</v>
      </c>
      <c r="R614">
        <v>5.85</v>
      </c>
      <c r="T614">
        <v>5.32</v>
      </c>
      <c r="U614" s="2"/>
      <c r="V614">
        <v>4.84</v>
      </c>
      <c r="X614" s="52">
        <f t="shared" si="88"/>
        <v>216.18434093161548</v>
      </c>
      <c r="Y614">
        <v>11.1</v>
      </c>
      <c r="Z614" s="52">
        <f t="shared" si="89"/>
        <v>196.51351351351354</v>
      </c>
    </row>
    <row r="615" spans="1:26" ht="12.75">
      <c r="A615" s="15" t="s">
        <v>658</v>
      </c>
      <c r="B615" s="16" t="s">
        <v>130</v>
      </c>
      <c r="C615" s="17">
        <v>145624</v>
      </c>
      <c r="D615" s="30">
        <f t="shared" si="86"/>
        <v>2178</v>
      </c>
      <c r="E615" s="2">
        <f t="shared" si="87"/>
        <v>10.08</v>
      </c>
      <c r="F615" s="71">
        <v>10.08</v>
      </c>
      <c r="G615" s="1">
        <v>2178</v>
      </c>
      <c r="H615" s="1">
        <v>1980</v>
      </c>
      <c r="I615" s="52">
        <f t="shared" si="81"/>
        <v>117.92095289658906</v>
      </c>
      <c r="J615">
        <v>1847</v>
      </c>
      <c r="K615">
        <f t="shared" si="82"/>
        <v>1847</v>
      </c>
      <c r="L615">
        <v>7.75</v>
      </c>
      <c r="M615">
        <v>6.74</v>
      </c>
      <c r="N615">
        <v>6.13</v>
      </c>
      <c r="O615">
        <f t="shared" si="83"/>
        <v>1708.8600999999999</v>
      </c>
      <c r="P615" s="52">
        <f t="shared" si="84"/>
        <v>127.45338252089799</v>
      </c>
      <c r="Q615" s="52">
        <f t="shared" si="85"/>
        <v>126.42740619902122</v>
      </c>
      <c r="R615">
        <v>5.84</v>
      </c>
      <c r="T615">
        <v>5.31</v>
      </c>
      <c r="U615" s="2"/>
      <c r="V615">
        <v>4.83</v>
      </c>
      <c r="X615" s="52">
        <f t="shared" si="88"/>
        <v>216.07142857142858</v>
      </c>
      <c r="Y615">
        <v>10.19</v>
      </c>
      <c r="Z615" s="52">
        <f t="shared" si="89"/>
        <v>213.738959764475</v>
      </c>
    </row>
    <row r="616" spans="1:26" ht="12.75">
      <c r="A616" s="15" t="s">
        <v>659</v>
      </c>
      <c r="B616" s="16" t="s">
        <v>130</v>
      </c>
      <c r="C616" s="17">
        <v>145625</v>
      </c>
      <c r="D616" s="30">
        <f t="shared" si="86"/>
        <v>1914.0000000000002</v>
      </c>
      <c r="E616" s="2">
        <f t="shared" si="87"/>
        <v>8.85</v>
      </c>
      <c r="F616" s="71">
        <v>8.85</v>
      </c>
      <c r="G616" s="1">
        <v>1914</v>
      </c>
      <c r="H616" s="1">
        <v>1740</v>
      </c>
      <c r="I616" s="52">
        <f t="shared" si="81"/>
        <v>118.00246609124538</v>
      </c>
      <c r="J616">
        <v>1622</v>
      </c>
      <c r="K616">
        <f t="shared" si="82"/>
        <v>1622</v>
      </c>
      <c r="L616">
        <v>6.81</v>
      </c>
      <c r="M616">
        <v>5.92</v>
      </c>
      <c r="N616">
        <v>5.38</v>
      </c>
      <c r="O616">
        <f t="shared" si="83"/>
        <v>1499.7825999999998</v>
      </c>
      <c r="P616" s="52">
        <f t="shared" si="84"/>
        <v>127.61849617404553</v>
      </c>
      <c r="Q616" s="52">
        <f t="shared" si="85"/>
        <v>126.57992565055763</v>
      </c>
      <c r="R616">
        <v>5.12</v>
      </c>
      <c r="T616">
        <v>4.65</v>
      </c>
      <c r="U616" s="2"/>
      <c r="V616">
        <v>4.23</v>
      </c>
      <c r="X616" s="52">
        <f t="shared" si="88"/>
        <v>216.271186440678</v>
      </c>
      <c r="Y616">
        <v>11.1</v>
      </c>
      <c r="Z616" s="52">
        <f t="shared" si="89"/>
        <v>172.43243243243245</v>
      </c>
    </row>
    <row r="617" spans="1:26" ht="12.75">
      <c r="A617" s="15" t="s">
        <v>660</v>
      </c>
      <c r="B617" s="16" t="s">
        <v>130</v>
      </c>
      <c r="C617" s="17">
        <v>145626</v>
      </c>
      <c r="D617" s="30">
        <f t="shared" si="86"/>
        <v>2181.3</v>
      </c>
      <c r="E617" s="2">
        <f t="shared" si="87"/>
        <v>10.09</v>
      </c>
      <c r="F617" s="71">
        <v>10.09</v>
      </c>
      <c r="G617" s="1">
        <v>2181.3</v>
      </c>
      <c r="H617" s="1">
        <v>1983</v>
      </c>
      <c r="I617" s="52">
        <f t="shared" si="81"/>
        <v>117.90810810810812</v>
      </c>
      <c r="J617">
        <v>1850</v>
      </c>
      <c r="K617">
        <f t="shared" si="82"/>
        <v>1850</v>
      </c>
      <c r="L617">
        <v>7.76</v>
      </c>
      <c r="M617">
        <v>6.75</v>
      </c>
      <c r="N617">
        <v>6.14</v>
      </c>
      <c r="O617">
        <f t="shared" si="83"/>
        <v>1711.6477999999997</v>
      </c>
      <c r="P617" s="52">
        <f t="shared" si="84"/>
        <v>127.43860039431011</v>
      </c>
      <c r="Q617" s="52">
        <f t="shared" si="85"/>
        <v>126.38436482084691</v>
      </c>
      <c r="R617">
        <v>5.85</v>
      </c>
      <c r="T617">
        <v>5.32</v>
      </c>
      <c r="U617" s="2"/>
      <c r="V617">
        <v>4.84</v>
      </c>
      <c r="X617" s="52">
        <f t="shared" si="88"/>
        <v>216.18434093161548</v>
      </c>
      <c r="Y617">
        <v>11.09</v>
      </c>
      <c r="Z617" s="52">
        <f t="shared" si="89"/>
        <v>196.6907123534716</v>
      </c>
    </row>
    <row r="618" spans="1:26" ht="12.75">
      <c r="A618" s="15" t="s">
        <v>661</v>
      </c>
      <c r="B618" s="16" t="s">
        <v>130</v>
      </c>
      <c r="C618" s="17">
        <v>145627</v>
      </c>
      <c r="D618" s="30">
        <f t="shared" si="86"/>
        <v>2181.3</v>
      </c>
      <c r="E618" s="2">
        <f t="shared" si="87"/>
        <v>10.09</v>
      </c>
      <c r="F618" s="71">
        <v>10.09</v>
      </c>
      <c r="G618" s="1">
        <v>2181.3</v>
      </c>
      <c r="H618" s="1">
        <v>1983</v>
      </c>
      <c r="I618" s="52">
        <f t="shared" si="81"/>
        <v>117.90810810810812</v>
      </c>
      <c r="J618">
        <v>1850</v>
      </c>
      <c r="K618">
        <f t="shared" si="82"/>
        <v>1850</v>
      </c>
      <c r="L618">
        <v>7.76</v>
      </c>
      <c r="M618">
        <v>6.75</v>
      </c>
      <c r="N618">
        <v>6.14</v>
      </c>
      <c r="O618">
        <f t="shared" si="83"/>
        <v>1711.6477999999997</v>
      </c>
      <c r="P618" s="52">
        <f t="shared" si="84"/>
        <v>127.43860039431011</v>
      </c>
      <c r="Q618" s="52">
        <f t="shared" si="85"/>
        <v>126.38436482084691</v>
      </c>
      <c r="R618">
        <v>5.85</v>
      </c>
      <c r="T618">
        <v>5.32</v>
      </c>
      <c r="U618" s="2"/>
      <c r="V618">
        <v>4.84</v>
      </c>
      <c r="X618" s="52">
        <f t="shared" si="88"/>
        <v>216.18434093161548</v>
      </c>
      <c r="Y618">
        <v>9.74</v>
      </c>
      <c r="Z618" s="52">
        <f t="shared" si="89"/>
        <v>223.95277207392198</v>
      </c>
    </row>
    <row r="619" spans="1:26" ht="12.75">
      <c r="A619" s="15" t="s">
        <v>662</v>
      </c>
      <c r="B619" s="16" t="s">
        <v>130</v>
      </c>
      <c r="C619" s="17">
        <v>145628</v>
      </c>
      <c r="D619" s="30">
        <f t="shared" si="86"/>
        <v>2181.3</v>
      </c>
      <c r="E619" s="2">
        <f t="shared" si="87"/>
        <v>10.09</v>
      </c>
      <c r="F619" s="71">
        <v>10.09</v>
      </c>
      <c r="G619" s="64">
        <v>2181.3</v>
      </c>
      <c r="H619" s="64">
        <v>1983</v>
      </c>
      <c r="I619" s="52">
        <f t="shared" si="81"/>
        <v>117.90810810810812</v>
      </c>
      <c r="J619" s="29">
        <v>1850</v>
      </c>
      <c r="K619">
        <f t="shared" si="82"/>
        <v>1850</v>
      </c>
      <c r="L619" s="29">
        <v>7.76</v>
      </c>
      <c r="M619" s="29">
        <v>6.75</v>
      </c>
      <c r="N619" s="29">
        <v>6.14</v>
      </c>
      <c r="O619">
        <f t="shared" si="83"/>
        <v>1711.6477999999997</v>
      </c>
      <c r="P619" s="52">
        <f t="shared" si="84"/>
        <v>127.43860039431011</v>
      </c>
      <c r="Q619" s="52">
        <f t="shared" si="85"/>
        <v>126.38436482084691</v>
      </c>
      <c r="R619" s="29">
        <v>5.85</v>
      </c>
      <c r="S619" s="29"/>
      <c r="T619" s="29">
        <v>5.32</v>
      </c>
      <c r="U619" s="43"/>
      <c r="V619">
        <v>4.84</v>
      </c>
      <c r="X619" s="52">
        <f t="shared" si="88"/>
        <v>216.18434093161548</v>
      </c>
      <c r="Y619">
        <v>11.1</v>
      </c>
      <c r="Z619" s="52">
        <f t="shared" si="89"/>
        <v>196.51351351351354</v>
      </c>
    </row>
    <row r="620" spans="1:26" ht="12.75">
      <c r="A620" s="11" t="s">
        <v>663</v>
      </c>
      <c r="B620" s="12" t="s">
        <v>130</v>
      </c>
      <c r="C620" s="13">
        <v>145629</v>
      </c>
      <c r="D620" s="30">
        <f t="shared" si="86"/>
        <v>2000.9</v>
      </c>
      <c r="E620" s="2">
        <f t="shared" si="87"/>
        <v>9.26</v>
      </c>
      <c r="F620" s="71">
        <v>9.26</v>
      </c>
      <c r="G620" s="1">
        <v>2000.9</v>
      </c>
      <c r="H620" s="1">
        <v>1819</v>
      </c>
      <c r="I620" s="52">
        <f t="shared" si="81"/>
        <v>117.97759433962266</v>
      </c>
      <c r="J620">
        <v>1696</v>
      </c>
      <c r="K620">
        <f t="shared" si="82"/>
        <v>1696</v>
      </c>
      <c r="L620">
        <v>7.12</v>
      </c>
      <c r="M620">
        <v>6.19</v>
      </c>
      <c r="N620">
        <v>5.63</v>
      </c>
      <c r="O620">
        <f t="shared" si="83"/>
        <v>1569.4750999999999</v>
      </c>
      <c r="P620" s="52">
        <f t="shared" si="84"/>
        <v>127.48848325150237</v>
      </c>
      <c r="Q620" s="52">
        <f t="shared" si="85"/>
        <v>126.46536412078153</v>
      </c>
      <c r="R620">
        <v>5.36</v>
      </c>
      <c r="T620">
        <v>4.87</v>
      </c>
      <c r="U620" s="2"/>
      <c r="V620">
        <v>4.43</v>
      </c>
      <c r="X620" s="52">
        <f t="shared" si="88"/>
        <v>216.07991360691148</v>
      </c>
      <c r="Y620">
        <v>11.1</v>
      </c>
      <c r="Z620" s="52">
        <f t="shared" si="89"/>
        <v>180.26126126126127</v>
      </c>
    </row>
    <row r="621" spans="1:26" ht="12.75">
      <c r="A621" s="15" t="s">
        <v>664</v>
      </c>
      <c r="B621" s="16" t="s">
        <v>130</v>
      </c>
      <c r="C621" s="17">
        <v>145630</v>
      </c>
      <c r="D621" s="30">
        <f t="shared" si="86"/>
        <v>2181.3</v>
      </c>
      <c r="E621" s="2">
        <f t="shared" si="87"/>
        <v>10.09</v>
      </c>
      <c r="F621" s="71">
        <v>10.09</v>
      </c>
      <c r="G621" s="1">
        <v>2181.3</v>
      </c>
      <c r="H621" s="1">
        <v>1983</v>
      </c>
      <c r="I621" s="52">
        <f t="shared" si="81"/>
        <v>117.90810810810812</v>
      </c>
      <c r="J621">
        <v>1850</v>
      </c>
      <c r="K621">
        <f t="shared" si="82"/>
        <v>1850</v>
      </c>
      <c r="L621">
        <v>7.76</v>
      </c>
      <c r="M621">
        <v>6.75</v>
      </c>
      <c r="N621">
        <v>6.14</v>
      </c>
      <c r="O621">
        <f t="shared" si="83"/>
        <v>1711.6477999999997</v>
      </c>
      <c r="P621" s="52">
        <f t="shared" si="84"/>
        <v>127.43860039431011</v>
      </c>
      <c r="Q621" s="52">
        <f t="shared" si="85"/>
        <v>126.38436482084691</v>
      </c>
      <c r="R621">
        <v>5.85</v>
      </c>
      <c r="T621">
        <v>5.32</v>
      </c>
      <c r="U621" s="2"/>
      <c r="V621">
        <v>4.84</v>
      </c>
      <c r="X621" s="52">
        <f t="shared" si="88"/>
        <v>216.18434093161548</v>
      </c>
      <c r="Y621" s="29">
        <v>11.1</v>
      </c>
      <c r="Z621" s="52">
        <f t="shared" si="89"/>
        <v>196.51351351351354</v>
      </c>
    </row>
    <row r="622" spans="1:26" ht="12.75">
      <c r="A622" s="15" t="s">
        <v>665</v>
      </c>
      <c r="B622" s="16" t="s">
        <v>130</v>
      </c>
      <c r="C622" s="17">
        <v>145631</v>
      </c>
      <c r="D622" s="30">
        <f t="shared" si="86"/>
        <v>2181.3</v>
      </c>
      <c r="E622" s="2">
        <f t="shared" si="87"/>
        <v>10.09</v>
      </c>
      <c r="F622" s="71">
        <v>10.09</v>
      </c>
      <c r="G622" s="1">
        <v>2181.3</v>
      </c>
      <c r="H622" s="1">
        <v>1983</v>
      </c>
      <c r="I622" s="52">
        <f t="shared" si="81"/>
        <v>117.90810810810812</v>
      </c>
      <c r="J622">
        <v>1850</v>
      </c>
      <c r="K622">
        <f t="shared" si="82"/>
        <v>1850</v>
      </c>
      <c r="L622">
        <v>7.76</v>
      </c>
      <c r="M622">
        <v>6.75</v>
      </c>
      <c r="N622">
        <v>6.14</v>
      </c>
      <c r="O622">
        <f t="shared" si="83"/>
        <v>1711.6477999999997</v>
      </c>
      <c r="P622" s="52">
        <f t="shared" si="84"/>
        <v>127.43860039431011</v>
      </c>
      <c r="Q622" s="52">
        <f t="shared" si="85"/>
        <v>126.38436482084691</v>
      </c>
      <c r="R622">
        <v>5.85</v>
      </c>
      <c r="T622">
        <v>5.32</v>
      </c>
      <c r="U622" s="2"/>
      <c r="V622">
        <v>4.84</v>
      </c>
      <c r="X622" s="52">
        <f t="shared" si="88"/>
        <v>216.18434093161548</v>
      </c>
      <c r="Y622">
        <v>10.19</v>
      </c>
      <c r="Z622" s="52">
        <f t="shared" si="89"/>
        <v>214.06280667320905</v>
      </c>
    </row>
    <row r="623" spans="1:26" ht="12.75">
      <c r="A623" s="15" t="s">
        <v>666</v>
      </c>
      <c r="B623" s="16" t="s">
        <v>130</v>
      </c>
      <c r="C623" s="17">
        <v>145632</v>
      </c>
      <c r="D623" s="30">
        <f t="shared" si="86"/>
        <v>2181.3</v>
      </c>
      <c r="E623" s="2">
        <f t="shared" si="87"/>
        <v>10.09</v>
      </c>
      <c r="F623" s="71">
        <v>10.09</v>
      </c>
      <c r="G623" s="1">
        <v>2181.3</v>
      </c>
      <c r="H623" s="1">
        <v>1983</v>
      </c>
      <c r="I623" s="52">
        <f t="shared" si="81"/>
        <v>117.90810810810812</v>
      </c>
      <c r="J623">
        <v>1850</v>
      </c>
      <c r="K623">
        <f t="shared" si="82"/>
        <v>1850</v>
      </c>
      <c r="L623">
        <v>7.76</v>
      </c>
      <c r="M623">
        <v>6.75</v>
      </c>
      <c r="N623">
        <v>6.14</v>
      </c>
      <c r="O623">
        <f t="shared" si="83"/>
        <v>1711.6477999999997</v>
      </c>
      <c r="P623" s="52">
        <f t="shared" si="84"/>
        <v>127.43860039431011</v>
      </c>
      <c r="Q623" s="52">
        <f t="shared" si="85"/>
        <v>126.38436482084691</v>
      </c>
      <c r="R623">
        <v>5.85</v>
      </c>
      <c r="T623">
        <v>5.32</v>
      </c>
      <c r="U623" s="2"/>
      <c r="V623">
        <v>4.84</v>
      </c>
      <c r="X623" s="52">
        <f t="shared" si="88"/>
        <v>216.18434093161548</v>
      </c>
      <c r="Y623">
        <v>11.1</v>
      </c>
      <c r="Z623" s="52">
        <f t="shared" si="89"/>
        <v>196.51351351351354</v>
      </c>
    </row>
    <row r="624" spans="1:26" ht="12.75">
      <c r="A624" s="15" t="s">
        <v>667</v>
      </c>
      <c r="B624" s="16" t="s">
        <v>130</v>
      </c>
      <c r="C624" s="17">
        <v>145633</v>
      </c>
      <c r="D624" s="30">
        <f t="shared" si="86"/>
        <v>2000.9</v>
      </c>
      <c r="E624" s="2">
        <f t="shared" si="87"/>
        <v>9.26</v>
      </c>
      <c r="F624" s="71">
        <v>9.26</v>
      </c>
      <c r="G624" s="1">
        <v>2000.9</v>
      </c>
      <c r="H624" s="1">
        <v>1819</v>
      </c>
      <c r="I624" s="52">
        <f t="shared" si="81"/>
        <v>117.97759433962266</v>
      </c>
      <c r="J624">
        <v>1696</v>
      </c>
      <c r="K624">
        <f t="shared" si="82"/>
        <v>1696</v>
      </c>
      <c r="L624">
        <v>7.12</v>
      </c>
      <c r="M624">
        <v>6.19</v>
      </c>
      <c r="N624">
        <v>5.63</v>
      </c>
      <c r="O624">
        <f t="shared" si="83"/>
        <v>1569.4750999999999</v>
      </c>
      <c r="P624" s="52">
        <f t="shared" si="84"/>
        <v>127.48848325150237</v>
      </c>
      <c r="Q624" s="52">
        <f t="shared" si="85"/>
        <v>126.46536412078153</v>
      </c>
      <c r="R624">
        <v>5.36</v>
      </c>
      <c r="T624">
        <v>4.87</v>
      </c>
      <c r="U624" s="2"/>
      <c r="V624">
        <v>4.43</v>
      </c>
      <c r="X624" s="52">
        <f t="shared" si="88"/>
        <v>216.07991360691148</v>
      </c>
      <c r="Y624">
        <v>11.1</v>
      </c>
      <c r="Z624" s="52">
        <f t="shared" si="89"/>
        <v>180.26126126126127</v>
      </c>
    </row>
    <row r="625" spans="1:26" ht="12.75">
      <c r="A625" s="15" t="s">
        <v>668</v>
      </c>
      <c r="B625" s="16" t="s">
        <v>130</v>
      </c>
      <c r="C625" s="17">
        <v>145634</v>
      </c>
      <c r="D625" s="30">
        <f t="shared" si="86"/>
        <v>2000.9</v>
      </c>
      <c r="E625" s="2">
        <f t="shared" si="87"/>
        <v>9.26</v>
      </c>
      <c r="F625" s="71">
        <v>9.26</v>
      </c>
      <c r="G625" s="1">
        <v>2000.9</v>
      </c>
      <c r="H625" s="1">
        <v>1819</v>
      </c>
      <c r="I625" s="52">
        <f t="shared" si="81"/>
        <v>117.97759433962266</v>
      </c>
      <c r="J625">
        <v>1696</v>
      </c>
      <c r="K625">
        <f t="shared" si="82"/>
        <v>1696</v>
      </c>
      <c r="L625">
        <v>7.12</v>
      </c>
      <c r="M625">
        <v>6.19</v>
      </c>
      <c r="N625">
        <v>5.63</v>
      </c>
      <c r="O625">
        <f t="shared" si="83"/>
        <v>1569.4750999999999</v>
      </c>
      <c r="P625" s="52">
        <f t="shared" si="84"/>
        <v>127.48848325150237</v>
      </c>
      <c r="Q625" s="52">
        <f t="shared" si="85"/>
        <v>126.46536412078153</v>
      </c>
      <c r="R625">
        <v>5.36</v>
      </c>
      <c r="T625">
        <v>4.87</v>
      </c>
      <c r="U625" s="2"/>
      <c r="V625">
        <v>4.43</v>
      </c>
      <c r="X625" s="52">
        <f t="shared" si="88"/>
        <v>216.07991360691148</v>
      </c>
      <c r="Y625">
        <v>11.1</v>
      </c>
      <c r="Z625" s="52">
        <f t="shared" si="89"/>
        <v>180.26126126126127</v>
      </c>
    </row>
    <row r="626" spans="1:26" ht="12.75">
      <c r="A626" s="15" t="s">
        <v>669</v>
      </c>
      <c r="B626" s="16" t="s">
        <v>130</v>
      </c>
      <c r="C626" s="17">
        <v>145635</v>
      </c>
      <c r="D626" s="30">
        <f t="shared" si="86"/>
        <v>2181.3</v>
      </c>
      <c r="E626" s="2">
        <f t="shared" si="87"/>
        <v>10.09</v>
      </c>
      <c r="F626" s="71">
        <v>10.09</v>
      </c>
      <c r="G626" s="1">
        <v>2181.3</v>
      </c>
      <c r="H626" s="1">
        <v>1983</v>
      </c>
      <c r="I626" s="52">
        <f t="shared" si="81"/>
        <v>117.90810810810812</v>
      </c>
      <c r="J626">
        <v>1850</v>
      </c>
      <c r="K626">
        <f t="shared" si="82"/>
        <v>1850</v>
      </c>
      <c r="L626">
        <v>7.76</v>
      </c>
      <c r="M626">
        <v>6.75</v>
      </c>
      <c r="N626">
        <v>6.14</v>
      </c>
      <c r="O626">
        <f t="shared" si="83"/>
        <v>1711.6477999999997</v>
      </c>
      <c r="P626" s="52">
        <f t="shared" si="84"/>
        <v>127.43860039431011</v>
      </c>
      <c r="Q626" s="52">
        <f t="shared" si="85"/>
        <v>126.38436482084691</v>
      </c>
      <c r="R626">
        <v>5.85</v>
      </c>
      <c r="T626">
        <v>5.32</v>
      </c>
      <c r="U626" s="2"/>
      <c r="V626">
        <v>4.84</v>
      </c>
      <c r="X626" s="52">
        <f t="shared" si="88"/>
        <v>216.18434093161548</v>
      </c>
      <c r="Y626">
        <v>10.19</v>
      </c>
      <c r="Z626" s="52">
        <f t="shared" si="89"/>
        <v>214.06280667320905</v>
      </c>
    </row>
    <row r="627" spans="1:26" ht="12.75">
      <c r="A627" s="15" t="s">
        <v>670</v>
      </c>
      <c r="B627" s="16" t="s">
        <v>130</v>
      </c>
      <c r="C627" s="17">
        <v>145639</v>
      </c>
      <c r="D627" s="30">
        <f t="shared" si="86"/>
        <v>2091.1000000000004</v>
      </c>
      <c r="E627" s="2">
        <f t="shared" si="87"/>
        <v>9.67</v>
      </c>
      <c r="F627" s="71">
        <v>9.67</v>
      </c>
      <c r="G627" s="1">
        <v>2091.1</v>
      </c>
      <c r="H627" s="1">
        <v>1901</v>
      </c>
      <c r="I627" s="52">
        <f t="shared" si="81"/>
        <v>117.94134235758604</v>
      </c>
      <c r="J627">
        <v>1773</v>
      </c>
      <c r="K627">
        <f t="shared" si="82"/>
        <v>1773</v>
      </c>
      <c r="L627">
        <v>7.44</v>
      </c>
      <c r="M627">
        <v>6.47</v>
      </c>
      <c r="N627">
        <v>5.88</v>
      </c>
      <c r="O627">
        <f t="shared" si="83"/>
        <v>1639.1675999999998</v>
      </c>
      <c r="P627" s="52">
        <f t="shared" si="84"/>
        <v>127.57084754481487</v>
      </c>
      <c r="Q627" s="52">
        <f t="shared" si="85"/>
        <v>126.53061224489797</v>
      </c>
      <c r="R627">
        <v>5.6</v>
      </c>
      <c r="T627">
        <v>5.09</v>
      </c>
      <c r="U627" s="2"/>
      <c r="V627">
        <v>4.63</v>
      </c>
      <c r="X627" s="52">
        <f t="shared" si="88"/>
        <v>216.24612202688732</v>
      </c>
      <c r="Y627">
        <v>10.19</v>
      </c>
      <c r="Z627" s="52">
        <f t="shared" si="89"/>
        <v>205.2109911678116</v>
      </c>
    </row>
    <row r="628" spans="1:26" ht="12.75">
      <c r="A628" s="15" t="s">
        <v>671</v>
      </c>
      <c r="B628" s="16" t="s">
        <v>130</v>
      </c>
      <c r="C628" s="17">
        <v>145640</v>
      </c>
      <c r="D628" s="30">
        <f t="shared" si="86"/>
        <v>2181.3</v>
      </c>
      <c r="E628" s="2">
        <f t="shared" si="87"/>
        <v>10.09</v>
      </c>
      <c r="F628" s="71">
        <v>10.09</v>
      </c>
      <c r="G628" s="1">
        <v>2181.3</v>
      </c>
      <c r="H628" s="1">
        <v>1983</v>
      </c>
      <c r="I628" s="52">
        <f t="shared" si="81"/>
        <v>117.90810810810812</v>
      </c>
      <c r="J628">
        <v>1850</v>
      </c>
      <c r="K628">
        <f t="shared" si="82"/>
        <v>1850</v>
      </c>
      <c r="L628">
        <v>7.76</v>
      </c>
      <c r="M628">
        <v>6.75</v>
      </c>
      <c r="N628">
        <v>6.14</v>
      </c>
      <c r="O628">
        <f t="shared" si="83"/>
        <v>1711.6477999999997</v>
      </c>
      <c r="P628" s="52">
        <f t="shared" si="84"/>
        <v>127.43860039431011</v>
      </c>
      <c r="Q628" s="52">
        <f t="shared" si="85"/>
        <v>126.38436482084691</v>
      </c>
      <c r="R628">
        <v>5.85</v>
      </c>
      <c r="T628">
        <v>5.32</v>
      </c>
      <c r="U628" s="2"/>
      <c r="V628">
        <v>4.84</v>
      </c>
      <c r="X628" s="52">
        <f t="shared" si="88"/>
        <v>216.18434093161548</v>
      </c>
      <c r="Y628">
        <v>11.1</v>
      </c>
      <c r="Z628" s="52">
        <f t="shared" si="89"/>
        <v>196.51351351351354</v>
      </c>
    </row>
    <row r="629" spans="1:26" ht="12.75">
      <c r="A629" s="15" t="s">
        <v>672</v>
      </c>
      <c r="B629" s="16" t="s">
        <v>130</v>
      </c>
      <c r="C629" s="17">
        <v>145641</v>
      </c>
      <c r="D629" s="30">
        <f t="shared" si="86"/>
        <v>2000.9</v>
      </c>
      <c r="E629" s="2">
        <f t="shared" si="87"/>
        <v>9.26</v>
      </c>
      <c r="F629" s="71">
        <v>9.26</v>
      </c>
      <c r="G629" s="1">
        <v>2000.9</v>
      </c>
      <c r="H629" s="1">
        <v>1819</v>
      </c>
      <c r="I629" s="52">
        <f t="shared" si="81"/>
        <v>117.97759433962266</v>
      </c>
      <c r="J629">
        <v>1696</v>
      </c>
      <c r="K629">
        <f t="shared" si="82"/>
        <v>1696</v>
      </c>
      <c r="L629">
        <v>7.12</v>
      </c>
      <c r="M629">
        <v>6.19</v>
      </c>
      <c r="N629">
        <v>5.63</v>
      </c>
      <c r="O629">
        <f t="shared" si="83"/>
        <v>1569.4750999999999</v>
      </c>
      <c r="P629" s="52">
        <f t="shared" si="84"/>
        <v>127.48848325150237</v>
      </c>
      <c r="Q629" s="52">
        <f t="shared" si="85"/>
        <v>126.46536412078153</v>
      </c>
      <c r="R629">
        <v>5.36</v>
      </c>
      <c r="T629">
        <v>4.87</v>
      </c>
      <c r="U629" s="2"/>
      <c r="V629">
        <v>4.43</v>
      </c>
      <c r="X629" s="52">
        <f t="shared" si="88"/>
        <v>216.07991360691148</v>
      </c>
      <c r="Y629">
        <v>10.64</v>
      </c>
      <c r="Z629" s="52">
        <f t="shared" si="89"/>
        <v>188.0545112781955</v>
      </c>
    </row>
    <row r="630" spans="1:26" ht="12.75">
      <c r="A630" s="15" t="s">
        <v>673</v>
      </c>
      <c r="B630" s="16" t="s">
        <v>130</v>
      </c>
      <c r="C630" s="17">
        <v>145642</v>
      </c>
      <c r="D630" s="30">
        <f t="shared" si="86"/>
        <v>2000.9</v>
      </c>
      <c r="E630" s="2">
        <f t="shared" si="87"/>
        <v>9.26</v>
      </c>
      <c r="F630" s="71">
        <v>9.26</v>
      </c>
      <c r="G630" s="1">
        <v>2000.9</v>
      </c>
      <c r="H630" s="1">
        <v>1819</v>
      </c>
      <c r="I630" s="52">
        <f t="shared" si="81"/>
        <v>117.97759433962266</v>
      </c>
      <c r="J630">
        <v>1696</v>
      </c>
      <c r="K630">
        <f t="shared" si="82"/>
        <v>1696</v>
      </c>
      <c r="L630">
        <v>7.12</v>
      </c>
      <c r="M630">
        <v>6.19</v>
      </c>
      <c r="N630">
        <v>5.63</v>
      </c>
      <c r="O630">
        <f t="shared" si="83"/>
        <v>1569.4750999999999</v>
      </c>
      <c r="P630" s="52">
        <f t="shared" si="84"/>
        <v>127.48848325150237</v>
      </c>
      <c r="Q630" s="52">
        <f t="shared" si="85"/>
        <v>126.46536412078153</v>
      </c>
      <c r="R630">
        <v>5.36</v>
      </c>
      <c r="T630">
        <v>4.87</v>
      </c>
      <c r="U630" s="2"/>
      <c r="V630">
        <v>4.43</v>
      </c>
      <c r="X630" s="52">
        <f t="shared" si="88"/>
        <v>216.07991360691148</v>
      </c>
      <c r="Y630">
        <v>11.1</v>
      </c>
      <c r="Z630" s="52">
        <f t="shared" si="89"/>
        <v>180.26126126126127</v>
      </c>
    </row>
    <row r="631" spans="1:26" ht="12.75">
      <c r="A631" s="15" t="s">
        <v>674</v>
      </c>
      <c r="B631" s="16" t="s">
        <v>130</v>
      </c>
      <c r="C631" s="17">
        <v>145644</v>
      </c>
      <c r="D631" s="30">
        <f t="shared" si="86"/>
        <v>2181.3</v>
      </c>
      <c r="E631" s="2">
        <f t="shared" si="87"/>
        <v>10.09</v>
      </c>
      <c r="F631" s="71">
        <v>10.09</v>
      </c>
      <c r="G631" s="1">
        <v>2181.3</v>
      </c>
      <c r="H631" s="1">
        <v>1983</v>
      </c>
      <c r="I631" s="52">
        <f t="shared" si="81"/>
        <v>117.90810810810812</v>
      </c>
      <c r="J631">
        <v>1850</v>
      </c>
      <c r="K631">
        <f t="shared" si="82"/>
        <v>1850</v>
      </c>
      <c r="L631">
        <v>7.76</v>
      </c>
      <c r="M631">
        <v>6.75</v>
      </c>
      <c r="N631">
        <v>6.14</v>
      </c>
      <c r="O631">
        <f t="shared" si="83"/>
        <v>1711.6477999999997</v>
      </c>
      <c r="P631" s="52">
        <f t="shared" si="84"/>
        <v>127.43860039431011</v>
      </c>
      <c r="Q631" s="52">
        <f t="shared" si="85"/>
        <v>126.38436482084691</v>
      </c>
      <c r="R631">
        <v>5.85</v>
      </c>
      <c r="T631">
        <v>5.32</v>
      </c>
      <c r="U631" s="2"/>
      <c r="V631">
        <v>4.84</v>
      </c>
      <c r="X631" s="52">
        <f t="shared" si="88"/>
        <v>216.18434093161548</v>
      </c>
      <c r="Y631">
        <v>10.19</v>
      </c>
      <c r="Z631" s="52">
        <f t="shared" si="89"/>
        <v>214.06280667320905</v>
      </c>
    </row>
    <row r="632" spans="1:26" ht="12.75">
      <c r="A632" s="15" t="s">
        <v>675</v>
      </c>
      <c r="B632" s="16" t="s">
        <v>130</v>
      </c>
      <c r="C632" s="17">
        <v>145668</v>
      </c>
      <c r="D632" s="30">
        <f t="shared" si="86"/>
        <v>2181.3</v>
      </c>
      <c r="E632" s="2">
        <f t="shared" si="87"/>
        <v>10.09</v>
      </c>
      <c r="F632" s="71">
        <v>10.09</v>
      </c>
      <c r="G632" s="1">
        <v>2181.3</v>
      </c>
      <c r="H632" s="1">
        <v>1983</v>
      </c>
      <c r="I632" s="52">
        <f t="shared" si="81"/>
        <v>117.90810810810812</v>
      </c>
      <c r="J632">
        <v>1850</v>
      </c>
      <c r="K632">
        <f t="shared" si="82"/>
        <v>1850</v>
      </c>
      <c r="L632">
        <v>7.76</v>
      </c>
      <c r="M632">
        <v>6.75</v>
      </c>
      <c r="N632">
        <v>6.14</v>
      </c>
      <c r="O632">
        <f t="shared" si="83"/>
        <v>1711.6477999999997</v>
      </c>
      <c r="P632" s="52">
        <f t="shared" si="84"/>
        <v>127.43860039431011</v>
      </c>
      <c r="Q632" s="52">
        <f t="shared" si="85"/>
        <v>126.38436482084691</v>
      </c>
      <c r="R632">
        <v>5.85</v>
      </c>
      <c r="T632">
        <v>5.32</v>
      </c>
      <c r="U632" s="2"/>
      <c r="V632">
        <v>4.84</v>
      </c>
      <c r="X632" s="52">
        <f t="shared" si="88"/>
        <v>216.18434093161548</v>
      </c>
      <c r="Y632">
        <v>10.19</v>
      </c>
      <c r="Z632" s="52">
        <f t="shared" si="89"/>
        <v>214.06280667320905</v>
      </c>
    </row>
    <row r="633" spans="1:26" ht="12.75">
      <c r="A633" s="15" t="s">
        <v>676</v>
      </c>
      <c r="B633" s="16" t="s">
        <v>130</v>
      </c>
      <c r="C633" s="17">
        <v>145669</v>
      </c>
      <c r="D633" s="30">
        <f t="shared" si="86"/>
        <v>2181.3</v>
      </c>
      <c r="E633" s="2">
        <f t="shared" si="87"/>
        <v>10.09</v>
      </c>
      <c r="F633" s="71">
        <v>10.09</v>
      </c>
      <c r="G633" s="1">
        <v>2181.3</v>
      </c>
      <c r="H633" s="1">
        <v>1983</v>
      </c>
      <c r="I633" s="52">
        <f t="shared" si="81"/>
        <v>117.90810810810812</v>
      </c>
      <c r="J633">
        <v>1850</v>
      </c>
      <c r="K633">
        <f t="shared" si="82"/>
        <v>1850</v>
      </c>
      <c r="L633">
        <v>7.76</v>
      </c>
      <c r="M633">
        <v>6.75</v>
      </c>
      <c r="N633">
        <v>6.14</v>
      </c>
      <c r="O633">
        <f t="shared" si="83"/>
        <v>1711.6477999999997</v>
      </c>
      <c r="P633" s="52">
        <f t="shared" si="84"/>
        <v>127.43860039431011</v>
      </c>
      <c r="Q633" s="52">
        <f t="shared" si="85"/>
        <v>126.38436482084691</v>
      </c>
      <c r="R633">
        <v>5.85</v>
      </c>
      <c r="T633">
        <v>5.32</v>
      </c>
      <c r="U633" s="2"/>
      <c r="V633">
        <v>4.84</v>
      </c>
      <c r="X633" s="52">
        <f t="shared" si="88"/>
        <v>216.18434093161548</v>
      </c>
      <c r="Y633">
        <v>11.1</v>
      </c>
      <c r="Z633" s="52">
        <f t="shared" si="89"/>
        <v>196.51351351351354</v>
      </c>
    </row>
    <row r="634" spans="1:26" ht="12.75">
      <c r="A634" s="15" t="s">
        <v>677</v>
      </c>
      <c r="B634" s="16" t="s">
        <v>130</v>
      </c>
      <c r="C634" s="17">
        <v>145670</v>
      </c>
      <c r="D634" s="30">
        <f t="shared" si="86"/>
        <v>2000.9</v>
      </c>
      <c r="E634" s="2">
        <f t="shared" si="87"/>
        <v>9.26</v>
      </c>
      <c r="F634" s="71">
        <v>9.26</v>
      </c>
      <c r="G634" s="1">
        <v>2000.9</v>
      </c>
      <c r="H634" s="1">
        <v>1819</v>
      </c>
      <c r="I634" s="52">
        <f t="shared" si="81"/>
        <v>117.97759433962266</v>
      </c>
      <c r="J634">
        <v>1696</v>
      </c>
      <c r="K634">
        <f t="shared" si="82"/>
        <v>1696</v>
      </c>
      <c r="L634">
        <v>7.12</v>
      </c>
      <c r="M634">
        <v>6.19</v>
      </c>
      <c r="N634">
        <v>5.63</v>
      </c>
      <c r="O634">
        <f t="shared" si="83"/>
        <v>1569.4750999999999</v>
      </c>
      <c r="P634" s="52">
        <f t="shared" si="84"/>
        <v>127.48848325150237</v>
      </c>
      <c r="Q634" s="52">
        <f t="shared" si="85"/>
        <v>126.46536412078153</v>
      </c>
      <c r="R634">
        <v>5.36</v>
      </c>
      <c r="T634">
        <v>4.87</v>
      </c>
      <c r="U634" s="2"/>
      <c r="V634">
        <v>4.43</v>
      </c>
      <c r="X634" s="52">
        <f t="shared" si="88"/>
        <v>216.07991360691148</v>
      </c>
      <c r="Y634">
        <v>11.1</v>
      </c>
      <c r="Z634" s="52">
        <f t="shared" si="89"/>
        <v>180.26126126126127</v>
      </c>
    </row>
    <row r="635" spans="1:26" ht="12.75">
      <c r="A635" s="15" t="s">
        <v>678</v>
      </c>
      <c r="B635" s="16" t="s">
        <v>130</v>
      </c>
      <c r="C635" s="17">
        <v>145671</v>
      </c>
      <c r="D635" s="30">
        <f t="shared" si="86"/>
        <v>2000.9</v>
      </c>
      <c r="E635" s="2">
        <f t="shared" si="87"/>
        <v>9.26</v>
      </c>
      <c r="F635" s="71">
        <v>9.26</v>
      </c>
      <c r="G635" s="1">
        <v>2000.9</v>
      </c>
      <c r="H635" s="1">
        <v>1819</v>
      </c>
      <c r="I635" s="52">
        <f t="shared" si="81"/>
        <v>117.97759433962266</v>
      </c>
      <c r="J635">
        <v>1696</v>
      </c>
      <c r="K635">
        <f t="shared" si="82"/>
        <v>1696</v>
      </c>
      <c r="L635">
        <v>7.12</v>
      </c>
      <c r="M635">
        <v>6.19</v>
      </c>
      <c r="N635">
        <v>5.63</v>
      </c>
      <c r="O635">
        <f t="shared" si="83"/>
        <v>1569.4750999999999</v>
      </c>
      <c r="P635" s="52">
        <f t="shared" si="84"/>
        <v>127.48848325150237</v>
      </c>
      <c r="Q635" s="52">
        <f t="shared" si="85"/>
        <v>126.46536412078153</v>
      </c>
      <c r="R635">
        <v>5.36</v>
      </c>
      <c r="T635">
        <v>4.87</v>
      </c>
      <c r="U635" s="2"/>
      <c r="V635">
        <v>4.43</v>
      </c>
      <c r="X635" s="52">
        <f t="shared" si="88"/>
        <v>216.07991360691148</v>
      </c>
      <c r="Y635">
        <v>11.1</v>
      </c>
      <c r="Z635" s="52">
        <f t="shared" si="89"/>
        <v>180.26126126126127</v>
      </c>
    </row>
    <row r="636" spans="1:26" ht="12.75">
      <c r="A636" s="15" t="s">
        <v>679</v>
      </c>
      <c r="B636" s="16" t="s">
        <v>680</v>
      </c>
      <c r="C636" s="17">
        <v>146001</v>
      </c>
      <c r="D636" s="30">
        <f t="shared" si="86"/>
        <v>3401.2000000000003</v>
      </c>
      <c r="E636" s="2">
        <f t="shared" si="87"/>
        <v>15.73</v>
      </c>
      <c r="F636" s="71">
        <v>15.73</v>
      </c>
      <c r="G636" s="1">
        <v>3401.2</v>
      </c>
      <c r="H636" s="1">
        <v>3092</v>
      </c>
      <c r="I636" s="52">
        <f t="shared" si="81"/>
        <v>118.01526717557253</v>
      </c>
      <c r="J636">
        <v>2882</v>
      </c>
      <c r="K636">
        <f t="shared" si="82"/>
        <v>2882</v>
      </c>
      <c r="L636">
        <v>12.1</v>
      </c>
      <c r="M636">
        <v>10.52</v>
      </c>
      <c r="N636">
        <v>9.56</v>
      </c>
      <c r="O636">
        <f t="shared" si="83"/>
        <v>2665.0412</v>
      </c>
      <c r="P636" s="52">
        <f t="shared" si="84"/>
        <v>127.62279247315203</v>
      </c>
      <c r="Q636" s="52">
        <f t="shared" si="85"/>
        <v>126.56903765690375</v>
      </c>
      <c r="R636">
        <v>9.1</v>
      </c>
      <c r="T636">
        <v>8.27</v>
      </c>
      <c r="U636" s="2"/>
      <c r="V636">
        <v>7.52</v>
      </c>
      <c r="X636" s="52">
        <f t="shared" si="88"/>
        <v>216.22377622377624</v>
      </c>
      <c r="Y636">
        <v>10.19</v>
      </c>
      <c r="Z636" s="52">
        <f t="shared" si="89"/>
        <v>333.77821393523067</v>
      </c>
    </row>
    <row r="637" spans="1:26" ht="12.75">
      <c r="A637" s="15" t="s">
        <v>681</v>
      </c>
      <c r="B637" s="16" t="s">
        <v>680</v>
      </c>
      <c r="C637" s="17">
        <v>146002</v>
      </c>
      <c r="D637" s="30">
        <f t="shared" si="86"/>
        <v>3401.2000000000003</v>
      </c>
      <c r="E637" s="2">
        <f t="shared" si="87"/>
        <v>15.73</v>
      </c>
      <c r="F637" s="71">
        <v>15.73</v>
      </c>
      <c r="G637" s="1">
        <v>3401.2</v>
      </c>
      <c r="H637" s="1">
        <v>3092</v>
      </c>
      <c r="I637" s="52">
        <f t="shared" si="81"/>
        <v>118.01526717557253</v>
      </c>
      <c r="J637">
        <v>2882</v>
      </c>
      <c r="K637">
        <f t="shared" si="82"/>
        <v>2882</v>
      </c>
      <c r="L637">
        <v>12.1</v>
      </c>
      <c r="M637">
        <v>10.52</v>
      </c>
      <c r="N637">
        <v>9.56</v>
      </c>
      <c r="O637">
        <f t="shared" si="83"/>
        <v>2665.0412</v>
      </c>
      <c r="P637" s="52">
        <f t="shared" si="84"/>
        <v>127.62279247315203</v>
      </c>
      <c r="Q637" s="52">
        <f t="shared" si="85"/>
        <v>126.56903765690375</v>
      </c>
      <c r="R637">
        <v>9.1</v>
      </c>
      <c r="T637">
        <v>8.27</v>
      </c>
      <c r="U637" s="2"/>
      <c r="V637">
        <v>7.52</v>
      </c>
      <c r="X637" s="52">
        <f t="shared" si="88"/>
        <v>216.22377622377624</v>
      </c>
      <c r="Y637">
        <v>10.19</v>
      </c>
      <c r="Z637" s="52">
        <f t="shared" si="89"/>
        <v>333.77821393523067</v>
      </c>
    </row>
    <row r="638" spans="1:26" ht="12.75">
      <c r="A638" s="15" t="s">
        <v>682</v>
      </c>
      <c r="B638" s="16" t="s">
        <v>680</v>
      </c>
      <c r="C638" s="17">
        <v>146003</v>
      </c>
      <c r="D638" s="30">
        <f t="shared" si="86"/>
        <v>3401.2000000000003</v>
      </c>
      <c r="E638" s="2">
        <f t="shared" si="87"/>
        <v>15.73</v>
      </c>
      <c r="F638" s="71">
        <v>15.73</v>
      </c>
      <c r="G638" s="1">
        <v>3401.2</v>
      </c>
      <c r="H638" s="1">
        <v>3092</v>
      </c>
      <c r="I638" s="52">
        <f t="shared" si="81"/>
        <v>118.01526717557253</v>
      </c>
      <c r="J638">
        <v>2882</v>
      </c>
      <c r="K638">
        <f t="shared" si="82"/>
        <v>2882</v>
      </c>
      <c r="L638">
        <v>12.1</v>
      </c>
      <c r="M638">
        <v>10.52</v>
      </c>
      <c r="N638">
        <v>9.56</v>
      </c>
      <c r="O638">
        <f t="shared" si="83"/>
        <v>2665.0412</v>
      </c>
      <c r="P638" s="52">
        <f t="shared" si="84"/>
        <v>127.62279247315203</v>
      </c>
      <c r="Q638" s="52">
        <f t="shared" si="85"/>
        <v>126.56903765690375</v>
      </c>
      <c r="R638">
        <v>9.1</v>
      </c>
      <c r="T638">
        <v>8.27</v>
      </c>
      <c r="U638" s="2"/>
      <c r="V638">
        <v>7.52</v>
      </c>
      <c r="X638" s="52">
        <f t="shared" si="88"/>
        <v>216.22377622377624</v>
      </c>
      <c r="Y638">
        <v>17.3</v>
      </c>
      <c r="Z638" s="52">
        <f t="shared" si="89"/>
        <v>196.60115606936418</v>
      </c>
    </row>
    <row r="639" spans="1:26" ht="12.75">
      <c r="A639" s="15" t="s">
        <v>683</v>
      </c>
      <c r="B639" s="16" t="s">
        <v>680</v>
      </c>
      <c r="C639" s="17">
        <v>146004</v>
      </c>
      <c r="D639" s="30">
        <f t="shared" si="86"/>
        <v>3401.2000000000003</v>
      </c>
      <c r="E639" s="2">
        <f t="shared" si="87"/>
        <v>15.73</v>
      </c>
      <c r="F639" s="71">
        <v>15.73</v>
      </c>
      <c r="G639" s="1">
        <v>3401.2</v>
      </c>
      <c r="H639" s="1">
        <v>3092</v>
      </c>
      <c r="I639" s="52">
        <f t="shared" si="81"/>
        <v>118.01526717557253</v>
      </c>
      <c r="J639">
        <v>2882</v>
      </c>
      <c r="K639">
        <f t="shared" si="82"/>
        <v>2882</v>
      </c>
      <c r="L639">
        <v>12.1</v>
      </c>
      <c r="M639">
        <v>10.52</v>
      </c>
      <c r="N639">
        <v>9.56</v>
      </c>
      <c r="O639">
        <f t="shared" si="83"/>
        <v>2665.0412</v>
      </c>
      <c r="P639" s="52">
        <f t="shared" si="84"/>
        <v>127.62279247315203</v>
      </c>
      <c r="Q639" s="52">
        <f t="shared" si="85"/>
        <v>126.56903765690375</v>
      </c>
      <c r="R639">
        <v>9.1</v>
      </c>
      <c r="T639">
        <v>8.27</v>
      </c>
      <c r="U639" s="2"/>
      <c r="V639">
        <v>7.52</v>
      </c>
      <c r="X639" s="52">
        <f t="shared" si="88"/>
        <v>216.22377622377624</v>
      </c>
      <c r="Y639">
        <v>17.3</v>
      </c>
      <c r="Z639" s="52">
        <f t="shared" si="89"/>
        <v>196.60115606936418</v>
      </c>
    </row>
    <row r="640" spans="1:26" ht="12.75">
      <c r="A640" s="15" t="s">
        <v>684</v>
      </c>
      <c r="B640" s="16" t="s">
        <v>680</v>
      </c>
      <c r="C640" s="17">
        <v>146005</v>
      </c>
      <c r="D640" s="30">
        <f t="shared" si="86"/>
        <v>3401.2000000000003</v>
      </c>
      <c r="E640" s="2">
        <f t="shared" si="87"/>
        <v>15.73</v>
      </c>
      <c r="F640" s="71">
        <v>15.73</v>
      </c>
      <c r="G640" s="1">
        <v>3401.2</v>
      </c>
      <c r="H640" s="1">
        <v>3092</v>
      </c>
      <c r="I640" s="52">
        <f t="shared" si="81"/>
        <v>118.01526717557253</v>
      </c>
      <c r="J640">
        <v>2882</v>
      </c>
      <c r="K640">
        <f t="shared" si="82"/>
        <v>2882</v>
      </c>
      <c r="L640">
        <v>12.1</v>
      </c>
      <c r="M640">
        <v>10.52</v>
      </c>
      <c r="N640">
        <v>9.56</v>
      </c>
      <c r="O640">
        <f t="shared" si="83"/>
        <v>2665.0412</v>
      </c>
      <c r="P640" s="52">
        <f t="shared" si="84"/>
        <v>127.62279247315203</v>
      </c>
      <c r="Q640" s="52">
        <f t="shared" si="85"/>
        <v>126.56903765690375</v>
      </c>
      <c r="R640">
        <v>9.1</v>
      </c>
      <c r="T640">
        <v>8.27</v>
      </c>
      <c r="U640" s="2"/>
      <c r="V640">
        <v>7.52</v>
      </c>
      <c r="X640" s="52">
        <f t="shared" si="88"/>
        <v>216.22377622377624</v>
      </c>
      <c r="Y640">
        <v>17.3</v>
      </c>
      <c r="Z640" s="52">
        <f t="shared" si="89"/>
        <v>196.60115606936418</v>
      </c>
    </row>
    <row r="641" spans="1:26" ht="12.75">
      <c r="A641" s="15" t="s">
        <v>685</v>
      </c>
      <c r="B641" s="16" t="s">
        <v>680</v>
      </c>
      <c r="C641" s="17">
        <v>146006</v>
      </c>
      <c r="D641" s="30">
        <f t="shared" si="86"/>
        <v>3401.2000000000003</v>
      </c>
      <c r="E641" s="2">
        <f t="shared" si="87"/>
        <v>15.73</v>
      </c>
      <c r="F641" s="71">
        <v>15.73</v>
      </c>
      <c r="G641" s="1">
        <v>3401.2</v>
      </c>
      <c r="H641" s="1">
        <v>3092</v>
      </c>
      <c r="I641" s="52">
        <f t="shared" si="81"/>
        <v>118.01526717557253</v>
      </c>
      <c r="J641">
        <v>2882</v>
      </c>
      <c r="K641">
        <f t="shared" si="82"/>
        <v>2882</v>
      </c>
      <c r="L641">
        <v>12.1</v>
      </c>
      <c r="M641">
        <v>10.52</v>
      </c>
      <c r="N641">
        <v>9.56</v>
      </c>
      <c r="O641">
        <f t="shared" si="83"/>
        <v>2665.0412</v>
      </c>
      <c r="P641" s="52">
        <f t="shared" si="84"/>
        <v>127.62279247315203</v>
      </c>
      <c r="Q641" s="52">
        <f t="shared" si="85"/>
        <v>126.56903765690375</v>
      </c>
      <c r="R641">
        <v>9.1</v>
      </c>
      <c r="T641">
        <v>8.27</v>
      </c>
      <c r="U641" s="2"/>
      <c r="V641">
        <v>7.52</v>
      </c>
      <c r="X641" s="52">
        <f t="shared" si="88"/>
        <v>216.22377622377624</v>
      </c>
      <c r="Y641">
        <v>17.3</v>
      </c>
      <c r="Z641" s="52">
        <f t="shared" si="89"/>
        <v>196.60115606936418</v>
      </c>
    </row>
    <row r="642" spans="1:26" ht="12.75">
      <c r="A642" s="15" t="s">
        <v>686</v>
      </c>
      <c r="B642" s="16" t="s">
        <v>680</v>
      </c>
      <c r="C642" s="17">
        <v>146008</v>
      </c>
      <c r="D642" s="30">
        <f t="shared" si="86"/>
        <v>3119.6000000000004</v>
      </c>
      <c r="E642" s="2">
        <f t="shared" si="87"/>
        <v>14.43</v>
      </c>
      <c r="F642" s="71">
        <v>14.43</v>
      </c>
      <c r="G642" s="1">
        <v>3119.6</v>
      </c>
      <c r="H642" s="1">
        <v>2836</v>
      </c>
      <c r="I642" s="52">
        <f t="shared" si="81"/>
        <v>117.98789712556734</v>
      </c>
      <c r="J642">
        <v>2644</v>
      </c>
      <c r="K642">
        <f t="shared" si="82"/>
        <v>2644</v>
      </c>
      <c r="L642">
        <v>11.1</v>
      </c>
      <c r="M642">
        <v>9.65</v>
      </c>
      <c r="N642">
        <v>8.77</v>
      </c>
      <c r="O642">
        <f t="shared" si="83"/>
        <v>2444.8129</v>
      </c>
      <c r="P642" s="52">
        <f t="shared" si="84"/>
        <v>127.60076650446341</v>
      </c>
      <c r="Q642" s="52">
        <f t="shared" si="85"/>
        <v>126.56784492588369</v>
      </c>
      <c r="R642">
        <v>8.35</v>
      </c>
      <c r="T642">
        <v>7.59</v>
      </c>
      <c r="U642" s="2"/>
      <c r="V642">
        <v>6.9</v>
      </c>
      <c r="X642" s="52">
        <f t="shared" si="88"/>
        <v>216.18849618849623</v>
      </c>
      <c r="Y642">
        <v>17.3</v>
      </c>
      <c r="Z642" s="52">
        <f t="shared" si="89"/>
        <v>180.32369942196533</v>
      </c>
    </row>
    <row r="643" spans="1:26" ht="12.75">
      <c r="A643" s="15" t="s">
        <v>687</v>
      </c>
      <c r="B643" s="16" t="s">
        <v>680</v>
      </c>
      <c r="C643" s="17">
        <v>146009</v>
      </c>
      <c r="D643" s="30">
        <f t="shared" si="86"/>
        <v>3401.2000000000003</v>
      </c>
      <c r="E643" s="2">
        <f t="shared" si="87"/>
        <v>15.73</v>
      </c>
      <c r="F643" s="71">
        <v>15.73</v>
      </c>
      <c r="G643" s="1">
        <v>3401.2</v>
      </c>
      <c r="H643" s="1">
        <v>3092</v>
      </c>
      <c r="I643" s="52">
        <f t="shared" si="81"/>
        <v>118.01526717557253</v>
      </c>
      <c r="J643">
        <v>2882</v>
      </c>
      <c r="K643">
        <f t="shared" si="82"/>
        <v>2882</v>
      </c>
      <c r="L643">
        <v>12.1</v>
      </c>
      <c r="M643">
        <v>10.52</v>
      </c>
      <c r="N643">
        <v>9.56</v>
      </c>
      <c r="O643">
        <f t="shared" si="83"/>
        <v>2665.0412</v>
      </c>
      <c r="P643" s="52">
        <f t="shared" si="84"/>
        <v>127.62279247315203</v>
      </c>
      <c r="Q643" s="52">
        <f t="shared" si="85"/>
        <v>126.56903765690375</v>
      </c>
      <c r="R643">
        <v>9.1</v>
      </c>
      <c r="T643">
        <v>8.27</v>
      </c>
      <c r="U643" s="2"/>
      <c r="V643">
        <v>7.52</v>
      </c>
      <c r="X643" s="52">
        <f t="shared" si="88"/>
        <v>216.22377622377624</v>
      </c>
      <c r="Y643">
        <v>17.3</v>
      </c>
      <c r="Z643" s="52">
        <f t="shared" si="89"/>
        <v>196.60115606936418</v>
      </c>
    </row>
    <row r="644" spans="1:26" ht="12.75">
      <c r="A644" s="15" t="s">
        <v>688</v>
      </c>
      <c r="B644" s="16" t="s">
        <v>680</v>
      </c>
      <c r="C644" s="17">
        <v>146010</v>
      </c>
      <c r="D644" s="30">
        <f t="shared" si="86"/>
        <v>3119.6000000000004</v>
      </c>
      <c r="E644" s="2">
        <f t="shared" si="87"/>
        <v>14.43</v>
      </c>
      <c r="F644" s="71">
        <v>14.43</v>
      </c>
      <c r="G644" s="1">
        <v>3119.6</v>
      </c>
      <c r="H644" s="1">
        <v>2836</v>
      </c>
      <c r="I644" s="52">
        <f t="shared" si="81"/>
        <v>117.98789712556734</v>
      </c>
      <c r="J644">
        <v>2644</v>
      </c>
      <c r="K644">
        <f t="shared" si="82"/>
        <v>2644</v>
      </c>
      <c r="L644">
        <v>11.1</v>
      </c>
      <c r="M644">
        <v>9.65</v>
      </c>
      <c r="N644">
        <v>8.77</v>
      </c>
      <c r="O644">
        <f t="shared" si="83"/>
        <v>2444.8129</v>
      </c>
      <c r="P644" s="52">
        <f t="shared" si="84"/>
        <v>127.60076650446341</v>
      </c>
      <c r="Q644" s="52">
        <f t="shared" si="85"/>
        <v>126.56784492588369</v>
      </c>
      <c r="R644">
        <v>8.35</v>
      </c>
      <c r="T644">
        <v>7.59</v>
      </c>
      <c r="U644" s="2"/>
      <c r="V644">
        <v>6.9</v>
      </c>
      <c r="X644" s="52">
        <f t="shared" si="88"/>
        <v>216.18849618849623</v>
      </c>
      <c r="Y644">
        <v>15.87</v>
      </c>
      <c r="Z644" s="52">
        <f t="shared" si="89"/>
        <v>196.5721487082546</v>
      </c>
    </row>
    <row r="645" spans="1:26" ht="12.75">
      <c r="A645" s="15" t="s">
        <v>689</v>
      </c>
      <c r="B645" s="16" t="s">
        <v>680</v>
      </c>
      <c r="C645" s="17">
        <v>146011</v>
      </c>
      <c r="D645" s="30">
        <f t="shared" si="86"/>
        <v>3401.2000000000003</v>
      </c>
      <c r="E645" s="2">
        <f t="shared" si="87"/>
        <v>15.73</v>
      </c>
      <c r="F645" s="71">
        <v>15.73</v>
      </c>
      <c r="G645" s="1">
        <v>3401.2</v>
      </c>
      <c r="H645" s="1">
        <v>3092</v>
      </c>
      <c r="I645" s="52">
        <f t="shared" si="81"/>
        <v>118.01526717557253</v>
      </c>
      <c r="J645">
        <v>2882</v>
      </c>
      <c r="K645">
        <f t="shared" si="82"/>
        <v>2882</v>
      </c>
      <c r="L645">
        <v>12.1</v>
      </c>
      <c r="M645">
        <v>10.52</v>
      </c>
      <c r="N645">
        <v>9.56</v>
      </c>
      <c r="O645">
        <f t="shared" si="83"/>
        <v>2665.0412</v>
      </c>
      <c r="P645" s="52">
        <f t="shared" si="84"/>
        <v>127.62279247315203</v>
      </c>
      <c r="Q645" s="52">
        <f t="shared" si="85"/>
        <v>126.56903765690375</v>
      </c>
      <c r="R645">
        <v>9.1</v>
      </c>
      <c r="T645">
        <v>8.27</v>
      </c>
      <c r="U645" s="2"/>
      <c r="V645">
        <v>7.52</v>
      </c>
      <c r="X645" s="52">
        <f t="shared" si="88"/>
        <v>216.22377622377624</v>
      </c>
      <c r="Y645">
        <v>17.3</v>
      </c>
      <c r="Z645" s="52">
        <f t="shared" si="89"/>
        <v>196.60115606936418</v>
      </c>
    </row>
    <row r="646" spans="1:26" ht="12.75">
      <c r="A646" s="15" t="s">
        <v>690</v>
      </c>
      <c r="B646" s="16" t="s">
        <v>680</v>
      </c>
      <c r="C646" s="17">
        <v>146012</v>
      </c>
      <c r="D646" s="30">
        <f t="shared" si="86"/>
        <v>3257.1000000000004</v>
      </c>
      <c r="E646" s="2">
        <f t="shared" si="87"/>
        <v>15.07</v>
      </c>
      <c r="F646" s="71">
        <v>15.07</v>
      </c>
      <c r="G646" s="1">
        <v>3257.1</v>
      </c>
      <c r="H646" s="1">
        <v>2961</v>
      </c>
      <c r="I646" s="52">
        <f t="shared" si="81"/>
        <v>117.92541636495295</v>
      </c>
      <c r="J646">
        <v>2762</v>
      </c>
      <c r="K646">
        <f t="shared" si="82"/>
        <v>2762</v>
      </c>
      <c r="L646">
        <v>11.59</v>
      </c>
      <c r="M646">
        <v>10.08</v>
      </c>
      <c r="N646">
        <v>9.16</v>
      </c>
      <c r="O646">
        <f t="shared" si="83"/>
        <v>2553.5332</v>
      </c>
      <c r="P646" s="52">
        <f t="shared" si="84"/>
        <v>127.55267877464843</v>
      </c>
      <c r="Q646" s="52">
        <f t="shared" si="85"/>
        <v>126.52838427947597</v>
      </c>
      <c r="R646">
        <v>8.72</v>
      </c>
      <c r="T646">
        <v>7.93</v>
      </c>
      <c r="U646" s="2"/>
      <c r="V646">
        <v>7.21</v>
      </c>
      <c r="X646" s="52">
        <f t="shared" si="88"/>
        <v>216.1313868613139</v>
      </c>
      <c r="Y646">
        <v>15.87</v>
      </c>
      <c r="Z646" s="52">
        <f t="shared" si="89"/>
        <v>205.23629489603027</v>
      </c>
    </row>
    <row r="647" spans="1:26" ht="12.75">
      <c r="A647" s="15" t="s">
        <v>691</v>
      </c>
      <c r="B647" s="16" t="s">
        <v>680</v>
      </c>
      <c r="C647" s="17">
        <v>146013</v>
      </c>
      <c r="D647" s="30">
        <f t="shared" si="86"/>
        <v>3257.1000000000004</v>
      </c>
      <c r="E647" s="2">
        <f t="shared" si="87"/>
        <v>15.07</v>
      </c>
      <c r="F647" s="71">
        <v>15.07</v>
      </c>
      <c r="G647" s="1">
        <v>3257.1</v>
      </c>
      <c r="H647" s="1">
        <v>2961</v>
      </c>
      <c r="I647" s="52">
        <f t="shared" si="81"/>
        <v>117.92541636495295</v>
      </c>
      <c r="J647">
        <v>2762</v>
      </c>
      <c r="K647">
        <f t="shared" si="82"/>
        <v>2762</v>
      </c>
      <c r="L647">
        <v>11.59</v>
      </c>
      <c r="M647">
        <v>10.08</v>
      </c>
      <c r="N647">
        <v>9.16</v>
      </c>
      <c r="O647">
        <f t="shared" si="83"/>
        <v>2553.5332</v>
      </c>
      <c r="P647" s="52">
        <f t="shared" si="84"/>
        <v>127.55267877464843</v>
      </c>
      <c r="Q647" s="52">
        <f t="shared" si="85"/>
        <v>126.52838427947597</v>
      </c>
      <c r="R647">
        <v>8.72</v>
      </c>
      <c r="T647">
        <v>7.93</v>
      </c>
      <c r="U647" s="2"/>
      <c r="V647">
        <v>7.21</v>
      </c>
      <c r="X647" s="52">
        <f t="shared" si="88"/>
        <v>216.1313868613139</v>
      </c>
      <c r="Y647">
        <v>17.3</v>
      </c>
      <c r="Z647" s="52">
        <f t="shared" si="89"/>
        <v>188.27167630057804</v>
      </c>
    </row>
    <row r="648" spans="1:26" ht="12.75">
      <c r="A648" s="15" t="s">
        <v>692</v>
      </c>
      <c r="B648" s="16" t="s">
        <v>680</v>
      </c>
      <c r="C648" s="17">
        <v>146014</v>
      </c>
      <c r="D648" s="30">
        <f t="shared" si="86"/>
        <v>3401.2000000000003</v>
      </c>
      <c r="E648" s="2">
        <f t="shared" si="87"/>
        <v>15.73</v>
      </c>
      <c r="F648" s="71">
        <v>15.73</v>
      </c>
      <c r="G648" s="1">
        <v>3401.2</v>
      </c>
      <c r="H648" s="1">
        <v>3092</v>
      </c>
      <c r="I648" s="52">
        <f t="shared" si="81"/>
        <v>118.01526717557253</v>
      </c>
      <c r="J648">
        <v>2882</v>
      </c>
      <c r="K648">
        <f t="shared" si="82"/>
        <v>2882</v>
      </c>
      <c r="L648">
        <v>12.1</v>
      </c>
      <c r="M648">
        <v>10.52</v>
      </c>
      <c r="N648">
        <v>9.56</v>
      </c>
      <c r="O648">
        <f t="shared" si="83"/>
        <v>2665.0412</v>
      </c>
      <c r="P648" s="52">
        <f t="shared" si="84"/>
        <v>127.62279247315203</v>
      </c>
      <c r="Q648" s="52">
        <f t="shared" si="85"/>
        <v>126.56903765690375</v>
      </c>
      <c r="R648">
        <v>9.1</v>
      </c>
      <c r="T648">
        <v>8.27</v>
      </c>
      <c r="U648" s="2"/>
      <c r="V648">
        <v>7.52</v>
      </c>
      <c r="X648" s="52">
        <f t="shared" si="88"/>
        <v>216.22377622377624</v>
      </c>
      <c r="Y648">
        <v>16.58</v>
      </c>
      <c r="Z648" s="52">
        <f t="shared" si="89"/>
        <v>205.13872135102537</v>
      </c>
    </row>
    <row r="649" spans="1:26" ht="12.75">
      <c r="A649" s="15" t="s">
        <v>693</v>
      </c>
      <c r="B649" s="16" t="s">
        <v>680</v>
      </c>
      <c r="C649" s="17">
        <v>146015</v>
      </c>
      <c r="D649" s="30">
        <f t="shared" si="86"/>
        <v>3401.2000000000003</v>
      </c>
      <c r="E649" s="2">
        <f t="shared" si="87"/>
        <v>15.73</v>
      </c>
      <c r="F649" s="71">
        <v>15.73</v>
      </c>
      <c r="G649" s="1">
        <v>3401.2</v>
      </c>
      <c r="H649" s="1">
        <v>3092</v>
      </c>
      <c r="I649" s="52">
        <f t="shared" si="81"/>
        <v>118.01526717557253</v>
      </c>
      <c r="J649">
        <v>2882</v>
      </c>
      <c r="K649">
        <f t="shared" si="82"/>
        <v>2882</v>
      </c>
      <c r="L649">
        <v>12.1</v>
      </c>
      <c r="M649">
        <v>10.52</v>
      </c>
      <c r="N649">
        <v>9.56</v>
      </c>
      <c r="O649">
        <f t="shared" si="83"/>
        <v>2665.0412</v>
      </c>
      <c r="P649" s="52">
        <f t="shared" si="84"/>
        <v>127.62279247315203</v>
      </c>
      <c r="Q649" s="52">
        <f t="shared" si="85"/>
        <v>126.56903765690375</v>
      </c>
      <c r="R649">
        <v>9.1</v>
      </c>
      <c r="T649">
        <v>8.27</v>
      </c>
      <c r="U649" s="2"/>
      <c r="V649">
        <v>7.52</v>
      </c>
      <c r="X649" s="52">
        <f t="shared" si="88"/>
        <v>216.22377622377624</v>
      </c>
      <c r="Y649">
        <v>16.58</v>
      </c>
      <c r="Z649" s="52">
        <f t="shared" si="89"/>
        <v>205.13872135102537</v>
      </c>
    </row>
    <row r="650" spans="1:26" ht="12.75">
      <c r="A650" s="15" t="s">
        <v>694</v>
      </c>
      <c r="B650" s="16" t="s">
        <v>680</v>
      </c>
      <c r="C650" s="17">
        <v>146016</v>
      </c>
      <c r="D650" s="30">
        <f t="shared" si="86"/>
        <v>3401.2000000000003</v>
      </c>
      <c r="E650" s="2">
        <f t="shared" si="87"/>
        <v>15.73</v>
      </c>
      <c r="F650" s="71">
        <v>15.73</v>
      </c>
      <c r="G650" s="1">
        <v>3401.2</v>
      </c>
      <c r="H650" s="1">
        <v>3092</v>
      </c>
      <c r="I650" s="52">
        <f t="shared" si="81"/>
        <v>118.01526717557253</v>
      </c>
      <c r="J650">
        <v>2882</v>
      </c>
      <c r="K650">
        <f t="shared" si="82"/>
        <v>2882</v>
      </c>
      <c r="L650">
        <v>12.1</v>
      </c>
      <c r="M650">
        <v>10.52</v>
      </c>
      <c r="N650">
        <v>9.56</v>
      </c>
      <c r="O650">
        <f t="shared" si="83"/>
        <v>2665.0412</v>
      </c>
      <c r="P650" s="52">
        <f t="shared" si="84"/>
        <v>127.62279247315203</v>
      </c>
      <c r="Q650" s="52">
        <f t="shared" si="85"/>
        <v>126.56903765690375</v>
      </c>
      <c r="R650">
        <v>9.1</v>
      </c>
      <c r="T650">
        <v>8.27</v>
      </c>
      <c r="U650" s="2"/>
      <c r="V650">
        <v>7.52</v>
      </c>
      <c r="X650" s="52">
        <f t="shared" si="88"/>
        <v>216.22377622377624</v>
      </c>
      <c r="Y650">
        <v>17.3</v>
      </c>
      <c r="Z650" s="52">
        <f t="shared" si="89"/>
        <v>196.60115606936418</v>
      </c>
    </row>
    <row r="651" spans="1:26" ht="12.75">
      <c r="A651" s="15" t="s">
        <v>695</v>
      </c>
      <c r="B651" s="16" t="s">
        <v>680</v>
      </c>
      <c r="C651" s="17">
        <v>146017</v>
      </c>
      <c r="D651" s="30">
        <f t="shared" si="86"/>
        <v>3043.7000000000003</v>
      </c>
      <c r="E651" s="2">
        <f t="shared" si="87"/>
        <v>14.08</v>
      </c>
      <c r="F651" s="71">
        <v>14.08</v>
      </c>
      <c r="G651" s="1">
        <v>3043.7</v>
      </c>
      <c r="H651" s="1">
        <v>2767</v>
      </c>
      <c r="I651" s="52">
        <f t="shared" si="81"/>
        <v>117.92716001549788</v>
      </c>
      <c r="J651">
        <v>2581</v>
      </c>
      <c r="K651">
        <f t="shared" si="82"/>
        <v>2581</v>
      </c>
      <c r="L651">
        <v>10.83</v>
      </c>
      <c r="M651">
        <v>9.42</v>
      </c>
      <c r="N651">
        <v>8.56</v>
      </c>
      <c r="O651">
        <f t="shared" si="83"/>
        <v>2386.2712</v>
      </c>
      <c r="P651" s="52">
        <f t="shared" si="84"/>
        <v>127.55046450713566</v>
      </c>
      <c r="Q651" s="52">
        <f t="shared" si="85"/>
        <v>126.51869158878503</v>
      </c>
      <c r="R651">
        <v>8.15</v>
      </c>
      <c r="T651">
        <v>7.41</v>
      </c>
      <c r="U651" s="2"/>
      <c r="V651">
        <v>6.74</v>
      </c>
      <c r="X651" s="52">
        <f t="shared" si="88"/>
        <v>216.17187500000003</v>
      </c>
      <c r="Y651">
        <v>17.3</v>
      </c>
      <c r="Z651" s="52">
        <f t="shared" si="89"/>
        <v>175.9364161849711</v>
      </c>
    </row>
    <row r="652" spans="1:26" ht="12.75">
      <c r="A652" s="15" t="s">
        <v>696</v>
      </c>
      <c r="B652" s="16" t="s">
        <v>680</v>
      </c>
      <c r="C652" s="54">
        <v>146018</v>
      </c>
      <c r="D652" s="30">
        <f t="shared" si="86"/>
        <v>3190.0000000000005</v>
      </c>
      <c r="E652" s="2">
        <f t="shared" si="87"/>
        <v>14.76</v>
      </c>
      <c r="F652" s="71">
        <v>14.76</v>
      </c>
      <c r="G652" s="1">
        <v>3190</v>
      </c>
      <c r="H652" s="1">
        <v>2900</v>
      </c>
      <c r="I652" s="52">
        <f t="shared" si="81"/>
        <v>117.9733727810651</v>
      </c>
      <c r="J652">
        <v>2704</v>
      </c>
      <c r="K652">
        <f t="shared" si="82"/>
        <v>2704</v>
      </c>
      <c r="L652">
        <v>11.35</v>
      </c>
      <c r="M652">
        <v>9.87</v>
      </c>
      <c r="N652">
        <v>8.97</v>
      </c>
      <c r="O652">
        <f t="shared" si="83"/>
        <v>2500.5669</v>
      </c>
      <c r="P652" s="52">
        <f t="shared" si="84"/>
        <v>127.571071983717</v>
      </c>
      <c r="Q652" s="52">
        <f t="shared" si="85"/>
        <v>126.53288740245262</v>
      </c>
      <c r="R652">
        <v>8.54</v>
      </c>
      <c r="T652">
        <v>7.76</v>
      </c>
      <c r="U652" s="2"/>
      <c r="V652">
        <v>7.05</v>
      </c>
      <c r="X652" s="52">
        <f t="shared" si="88"/>
        <v>216.1246612466125</v>
      </c>
      <c r="Y652">
        <v>17.3</v>
      </c>
      <c r="Z652" s="52">
        <f t="shared" si="89"/>
        <v>184.39306358381504</v>
      </c>
    </row>
    <row r="653" spans="1:26" ht="12.75">
      <c r="A653" s="11" t="s">
        <v>697</v>
      </c>
      <c r="B653" s="12" t="s">
        <v>680</v>
      </c>
      <c r="C653" s="13">
        <v>146019</v>
      </c>
      <c r="D653" s="30">
        <f t="shared" si="86"/>
        <v>3401.2000000000003</v>
      </c>
      <c r="E653" s="2">
        <f t="shared" si="87"/>
        <v>15.73</v>
      </c>
      <c r="F653" s="71">
        <v>15.73</v>
      </c>
      <c r="G653" s="1">
        <v>3401.2</v>
      </c>
      <c r="H653" s="1">
        <v>3092</v>
      </c>
      <c r="I653" s="52">
        <f t="shared" si="81"/>
        <v>118.01526717557253</v>
      </c>
      <c r="J653">
        <v>2882</v>
      </c>
      <c r="K653">
        <f t="shared" si="82"/>
        <v>2882</v>
      </c>
      <c r="L653">
        <v>12.1</v>
      </c>
      <c r="M653">
        <v>10.52</v>
      </c>
      <c r="N653">
        <v>9.56</v>
      </c>
      <c r="O653">
        <f t="shared" si="83"/>
        <v>2665.0412</v>
      </c>
      <c r="P653" s="52">
        <f t="shared" si="84"/>
        <v>127.62279247315203</v>
      </c>
      <c r="Q653" s="52">
        <f t="shared" si="85"/>
        <v>126.56903765690375</v>
      </c>
      <c r="R653">
        <v>9.1</v>
      </c>
      <c r="T653">
        <v>8.27</v>
      </c>
      <c r="U653" s="2"/>
      <c r="V653">
        <v>7.52</v>
      </c>
      <c r="X653" s="52">
        <f t="shared" si="88"/>
        <v>216.22377622377624</v>
      </c>
      <c r="Y653">
        <v>15.49</v>
      </c>
      <c r="Z653" s="52">
        <f t="shared" si="89"/>
        <v>219.57391865719822</v>
      </c>
    </row>
    <row r="654" spans="1:26" ht="12.75">
      <c r="A654" s="11" t="s">
        <v>698</v>
      </c>
      <c r="B654" s="12" t="s">
        <v>680</v>
      </c>
      <c r="C654" s="42">
        <v>146021</v>
      </c>
      <c r="D654" s="30">
        <f t="shared" si="86"/>
        <v>3401.2000000000003</v>
      </c>
      <c r="E654" s="2">
        <f t="shared" si="87"/>
        <v>15.73</v>
      </c>
      <c r="F654" s="71">
        <v>15.73</v>
      </c>
      <c r="G654" s="1">
        <v>3401.2</v>
      </c>
      <c r="H654" s="1">
        <v>3092</v>
      </c>
      <c r="I654" s="52">
        <f t="shared" si="81"/>
        <v>118.01526717557253</v>
      </c>
      <c r="J654">
        <v>2882</v>
      </c>
      <c r="K654">
        <f t="shared" si="82"/>
        <v>2882</v>
      </c>
      <c r="L654">
        <v>12.1</v>
      </c>
      <c r="M654">
        <v>10.52</v>
      </c>
      <c r="N654">
        <v>9.56</v>
      </c>
      <c r="O654">
        <f t="shared" si="83"/>
        <v>2665.0412</v>
      </c>
      <c r="P654" s="52">
        <f t="shared" si="84"/>
        <v>127.62279247315203</v>
      </c>
      <c r="Q654" s="52">
        <f t="shared" si="85"/>
        <v>126.56903765690375</v>
      </c>
      <c r="R654">
        <v>9.1</v>
      </c>
      <c r="T654">
        <v>8.27</v>
      </c>
      <c r="U654" s="2"/>
      <c r="V654">
        <v>7.52</v>
      </c>
      <c r="X654" s="52">
        <f t="shared" si="88"/>
        <v>216.22377622377624</v>
      </c>
      <c r="Y654">
        <v>16.24</v>
      </c>
      <c r="Z654" s="52">
        <f t="shared" si="89"/>
        <v>209.43349753694585</v>
      </c>
    </row>
    <row r="655" spans="1:26" ht="12.75">
      <c r="A655" s="11" t="s">
        <v>699</v>
      </c>
      <c r="B655" s="12" t="s">
        <v>680</v>
      </c>
      <c r="C655" s="13">
        <v>146022</v>
      </c>
      <c r="D655" s="30">
        <f t="shared" si="86"/>
        <v>3119.6000000000004</v>
      </c>
      <c r="E655" s="2">
        <f t="shared" si="87"/>
        <v>14.43</v>
      </c>
      <c r="F655" s="71">
        <v>14.43</v>
      </c>
      <c r="G655" s="1">
        <v>3119.6</v>
      </c>
      <c r="H655" s="1">
        <v>2836</v>
      </c>
      <c r="I655" s="52">
        <f t="shared" si="81"/>
        <v>117.98789712556734</v>
      </c>
      <c r="J655">
        <v>2644</v>
      </c>
      <c r="K655">
        <f t="shared" si="82"/>
        <v>2644</v>
      </c>
      <c r="L655">
        <v>11.1</v>
      </c>
      <c r="M655">
        <v>9.65</v>
      </c>
      <c r="N655">
        <v>8.77</v>
      </c>
      <c r="O655">
        <f t="shared" si="83"/>
        <v>2444.8129</v>
      </c>
      <c r="P655" s="52">
        <f t="shared" si="84"/>
        <v>127.60076650446341</v>
      </c>
      <c r="Q655" s="52">
        <f t="shared" si="85"/>
        <v>126.56784492588369</v>
      </c>
      <c r="R655">
        <v>8.35</v>
      </c>
      <c r="T655">
        <v>7.59</v>
      </c>
      <c r="U655" s="2"/>
      <c r="V655">
        <v>6.9</v>
      </c>
      <c r="X655" s="52">
        <f t="shared" si="88"/>
        <v>216.18849618849623</v>
      </c>
      <c r="Y655">
        <v>17.3</v>
      </c>
      <c r="Z655" s="52">
        <f t="shared" si="89"/>
        <v>180.32369942196533</v>
      </c>
    </row>
    <row r="656" spans="1:26" ht="12.75">
      <c r="A656" s="15" t="s">
        <v>700</v>
      </c>
      <c r="B656" s="16" t="s">
        <v>680</v>
      </c>
      <c r="C656" s="17">
        <v>146025</v>
      </c>
      <c r="D656" s="30">
        <f t="shared" si="86"/>
        <v>3257.1000000000004</v>
      </c>
      <c r="E656" s="2">
        <f t="shared" si="87"/>
        <v>15.07</v>
      </c>
      <c r="F656" s="71">
        <v>15.07</v>
      </c>
      <c r="G656" s="1">
        <v>3257.1</v>
      </c>
      <c r="H656" s="1">
        <v>2961</v>
      </c>
      <c r="I656" s="52">
        <f t="shared" si="81"/>
        <v>117.92541636495295</v>
      </c>
      <c r="J656">
        <v>2762</v>
      </c>
      <c r="K656">
        <f t="shared" si="82"/>
        <v>2762</v>
      </c>
      <c r="L656">
        <v>11.59</v>
      </c>
      <c r="M656">
        <v>10.08</v>
      </c>
      <c r="N656">
        <v>9.16</v>
      </c>
      <c r="O656">
        <f t="shared" si="83"/>
        <v>2553.5332</v>
      </c>
      <c r="P656" s="52">
        <f t="shared" si="84"/>
        <v>127.55267877464843</v>
      </c>
      <c r="Q656" s="52">
        <f t="shared" si="85"/>
        <v>126.52838427947597</v>
      </c>
      <c r="R656">
        <v>8.72</v>
      </c>
      <c r="T656">
        <v>7.93</v>
      </c>
      <c r="U656" s="2"/>
      <c r="V656">
        <v>7.21</v>
      </c>
      <c r="X656" s="52">
        <f t="shared" si="88"/>
        <v>216.1313868613139</v>
      </c>
      <c r="Y656">
        <v>17.3</v>
      </c>
      <c r="Z656" s="52">
        <f t="shared" si="89"/>
        <v>188.27167630057804</v>
      </c>
    </row>
    <row r="657" spans="1:26" ht="12.75">
      <c r="A657" s="15" t="s">
        <v>701</v>
      </c>
      <c r="B657" s="16" t="s">
        <v>680</v>
      </c>
      <c r="C657" s="17">
        <v>146101</v>
      </c>
      <c r="D657" s="30">
        <f t="shared" si="86"/>
        <v>3192.2000000000003</v>
      </c>
      <c r="E657" s="2">
        <f t="shared" si="87"/>
        <v>14.77</v>
      </c>
      <c r="F657" s="71">
        <v>14.77</v>
      </c>
      <c r="G657" s="1">
        <v>3192.2</v>
      </c>
      <c r="H657" s="1">
        <v>2902</v>
      </c>
      <c r="I657" s="52">
        <f t="shared" si="81"/>
        <v>117.92390099741412</v>
      </c>
      <c r="J657">
        <v>2707</v>
      </c>
      <c r="K657">
        <f t="shared" si="82"/>
        <v>2707</v>
      </c>
      <c r="L657">
        <v>11.36</v>
      </c>
      <c r="M657">
        <v>9.88</v>
      </c>
      <c r="N657">
        <v>8.98</v>
      </c>
      <c r="O657">
        <f t="shared" si="83"/>
        <v>2503.3546</v>
      </c>
      <c r="P657" s="52">
        <f t="shared" si="84"/>
        <v>127.51689273265563</v>
      </c>
      <c r="Q657" s="52">
        <f t="shared" si="85"/>
        <v>126.5033407572383</v>
      </c>
      <c r="R657">
        <v>8.55</v>
      </c>
      <c r="T657">
        <v>7.77</v>
      </c>
      <c r="U657" s="2"/>
      <c r="V657">
        <v>7.06</v>
      </c>
      <c r="X657" s="52">
        <f t="shared" si="88"/>
        <v>216.12728503723767</v>
      </c>
      <c r="Y657">
        <v>15.87</v>
      </c>
      <c r="Z657" s="52">
        <f t="shared" si="89"/>
        <v>201.14681789540015</v>
      </c>
    </row>
    <row r="658" spans="1:26" ht="12.75">
      <c r="A658" s="15" t="s">
        <v>702</v>
      </c>
      <c r="B658" s="16" t="s">
        <v>680</v>
      </c>
      <c r="C658" s="17">
        <v>146102</v>
      </c>
      <c r="D658" s="30">
        <f t="shared" si="86"/>
        <v>2658.7000000000003</v>
      </c>
      <c r="E658" s="2">
        <f t="shared" si="87"/>
        <v>12.3</v>
      </c>
      <c r="F658" s="71">
        <v>12.3</v>
      </c>
      <c r="G658" s="1">
        <v>2658.7</v>
      </c>
      <c r="H658" s="1">
        <v>2417</v>
      </c>
      <c r="I658" s="52">
        <f aca="true" t="shared" si="90" ref="I658:I721">D658/J658*100</f>
        <v>117.90243902439026</v>
      </c>
      <c r="J658">
        <v>2255</v>
      </c>
      <c r="K658">
        <f aca="true" t="shared" si="91" ref="K658:K721">ROUND(M658*274,0)</f>
        <v>2255</v>
      </c>
      <c r="L658">
        <v>9.46</v>
      </c>
      <c r="M658">
        <v>8.23</v>
      </c>
      <c r="N658">
        <v>7.48</v>
      </c>
      <c r="O658">
        <f aca="true" t="shared" si="92" ref="O658:O721">N658*278.77</f>
        <v>2085.1996</v>
      </c>
      <c r="P658" s="52">
        <f aca="true" t="shared" si="93" ref="P658:P721">D658/O658*100</f>
        <v>127.50338145086928</v>
      </c>
      <c r="Q658" s="52">
        <f aca="true" t="shared" si="94" ref="Q658:Q721">L658/N658*100</f>
        <v>126.47058823529412</v>
      </c>
      <c r="R658">
        <v>7.12</v>
      </c>
      <c r="T658">
        <v>6.47</v>
      </c>
      <c r="U658" s="2"/>
      <c r="V658">
        <v>5.88</v>
      </c>
      <c r="X658" s="52">
        <f t="shared" si="88"/>
        <v>216.15447154471545</v>
      </c>
      <c r="Y658">
        <v>16.58</v>
      </c>
      <c r="Z658" s="52">
        <f t="shared" si="89"/>
        <v>160.35585042219546</v>
      </c>
    </row>
    <row r="659" spans="1:26" ht="12.75">
      <c r="A659" s="15" t="s">
        <v>703</v>
      </c>
      <c r="B659" s="16" t="s">
        <v>680</v>
      </c>
      <c r="C659" s="17">
        <v>146103</v>
      </c>
      <c r="D659" s="30">
        <f aca="true" t="shared" si="95" ref="D659:D722">((ROUND(L659*255.5,0))*1.1)</f>
        <v>3192.2000000000003</v>
      </c>
      <c r="E659" s="2">
        <f aca="true" t="shared" si="96" ref="E659:E722">ROUND(L659*1.3,2)</f>
        <v>14.77</v>
      </c>
      <c r="F659" s="71">
        <v>14.77</v>
      </c>
      <c r="G659" s="1">
        <v>3192.2</v>
      </c>
      <c r="H659" s="1">
        <v>2902</v>
      </c>
      <c r="I659" s="52">
        <f t="shared" si="90"/>
        <v>117.92390099741412</v>
      </c>
      <c r="J659">
        <v>2707</v>
      </c>
      <c r="K659">
        <f t="shared" si="91"/>
        <v>2707</v>
      </c>
      <c r="L659">
        <v>11.36</v>
      </c>
      <c r="M659">
        <v>9.88</v>
      </c>
      <c r="N659">
        <v>8.98</v>
      </c>
      <c r="O659">
        <f t="shared" si="92"/>
        <v>2503.3546</v>
      </c>
      <c r="P659" s="52">
        <f t="shared" si="93"/>
        <v>127.51689273265563</v>
      </c>
      <c r="Q659" s="52">
        <f t="shared" si="94"/>
        <v>126.5033407572383</v>
      </c>
      <c r="R659">
        <v>8.55</v>
      </c>
      <c r="T659">
        <v>7.77</v>
      </c>
      <c r="U659" s="2"/>
      <c r="V659">
        <v>7.06</v>
      </c>
      <c r="X659" s="52">
        <f aca="true" t="shared" si="97" ref="X659:X722">D659/F659</f>
        <v>216.12728503723767</v>
      </c>
      <c r="Y659">
        <v>16.25</v>
      </c>
      <c r="Z659" s="52">
        <f aca="true" t="shared" si="98" ref="Z659:Z722">D659/Y659</f>
        <v>196.44307692307694</v>
      </c>
    </row>
    <row r="660" spans="1:26" ht="12.75">
      <c r="A660" s="19" t="s">
        <v>704</v>
      </c>
      <c r="B660" s="20" t="s">
        <v>680</v>
      </c>
      <c r="C660" s="22">
        <v>146104</v>
      </c>
      <c r="D660" s="30">
        <f t="shared" si="95"/>
        <v>3192.2000000000003</v>
      </c>
      <c r="E660" s="2">
        <f t="shared" si="96"/>
        <v>14.77</v>
      </c>
      <c r="F660" s="71">
        <v>14.77</v>
      </c>
      <c r="G660" s="1">
        <v>3192.2</v>
      </c>
      <c r="H660" s="1">
        <v>2902</v>
      </c>
      <c r="I660" s="52">
        <f t="shared" si="90"/>
        <v>117.92390099741412</v>
      </c>
      <c r="J660">
        <v>2707</v>
      </c>
      <c r="K660">
        <f t="shared" si="91"/>
        <v>2707</v>
      </c>
      <c r="L660">
        <v>11.36</v>
      </c>
      <c r="M660">
        <v>9.88</v>
      </c>
      <c r="N660">
        <v>8.98</v>
      </c>
      <c r="O660">
        <f t="shared" si="92"/>
        <v>2503.3546</v>
      </c>
      <c r="P660" s="52">
        <f t="shared" si="93"/>
        <v>127.51689273265563</v>
      </c>
      <c r="Q660" s="52">
        <f t="shared" si="94"/>
        <v>126.5033407572383</v>
      </c>
      <c r="R660">
        <v>8.55</v>
      </c>
      <c r="T660">
        <v>7.77</v>
      </c>
      <c r="U660" s="2"/>
      <c r="V660">
        <v>7.06</v>
      </c>
      <c r="X660" s="52">
        <f t="shared" si="97"/>
        <v>216.12728503723767</v>
      </c>
      <c r="Y660">
        <v>13.53</v>
      </c>
      <c r="Z660" s="52">
        <f t="shared" si="98"/>
        <v>235.93495934959353</v>
      </c>
    </row>
    <row r="661" spans="1:26" ht="12.75">
      <c r="A661" s="59" t="s">
        <v>705</v>
      </c>
      <c r="B661" s="60" t="s">
        <v>680</v>
      </c>
      <c r="C661" s="61">
        <v>146105</v>
      </c>
      <c r="D661" s="30">
        <f t="shared" si="95"/>
        <v>3192.2000000000003</v>
      </c>
      <c r="E661" s="2">
        <f t="shared" si="96"/>
        <v>14.77</v>
      </c>
      <c r="F661" s="71">
        <v>14.77</v>
      </c>
      <c r="G661" s="1">
        <v>3192.2</v>
      </c>
      <c r="H661" s="1">
        <v>2902</v>
      </c>
      <c r="I661" s="52">
        <f t="shared" si="90"/>
        <v>117.92390099741412</v>
      </c>
      <c r="J661">
        <v>2707</v>
      </c>
      <c r="K661">
        <f t="shared" si="91"/>
        <v>2707</v>
      </c>
      <c r="L661">
        <v>11.36</v>
      </c>
      <c r="M661">
        <v>9.88</v>
      </c>
      <c r="N661">
        <v>8.98</v>
      </c>
      <c r="O661">
        <f t="shared" si="92"/>
        <v>2503.3546</v>
      </c>
      <c r="P661" s="52">
        <f t="shared" si="93"/>
        <v>127.51689273265563</v>
      </c>
      <c r="Q661" s="52">
        <f t="shared" si="94"/>
        <v>126.5033407572383</v>
      </c>
      <c r="R661">
        <v>8.55</v>
      </c>
      <c r="T661">
        <v>7.77</v>
      </c>
      <c r="U661" s="2"/>
      <c r="V661">
        <v>7.06</v>
      </c>
      <c r="X661" s="52">
        <f t="shared" si="97"/>
        <v>216.12728503723767</v>
      </c>
      <c r="Y661">
        <v>16.25</v>
      </c>
      <c r="Z661" s="52">
        <f t="shared" si="98"/>
        <v>196.44307692307694</v>
      </c>
    </row>
    <row r="662" spans="1:26" ht="12.75">
      <c r="A662" s="11" t="s">
        <v>706</v>
      </c>
      <c r="B662" s="12" t="s">
        <v>680</v>
      </c>
      <c r="C662" s="13">
        <v>146106</v>
      </c>
      <c r="D662" s="30">
        <f t="shared" si="95"/>
        <v>3192.2000000000003</v>
      </c>
      <c r="E662" s="2">
        <f t="shared" si="96"/>
        <v>14.77</v>
      </c>
      <c r="F662" s="71">
        <v>14.77</v>
      </c>
      <c r="G662" s="1">
        <v>3192.2</v>
      </c>
      <c r="H662" s="1">
        <v>2902</v>
      </c>
      <c r="I662" s="52">
        <f t="shared" si="90"/>
        <v>117.92390099741412</v>
      </c>
      <c r="J662">
        <v>2707</v>
      </c>
      <c r="K662">
        <f t="shared" si="91"/>
        <v>2707</v>
      </c>
      <c r="L662">
        <v>11.36</v>
      </c>
      <c r="M662">
        <v>9.88</v>
      </c>
      <c r="N662">
        <v>8.98</v>
      </c>
      <c r="O662">
        <f t="shared" si="92"/>
        <v>2503.3546</v>
      </c>
      <c r="P662" s="52">
        <f t="shared" si="93"/>
        <v>127.51689273265563</v>
      </c>
      <c r="Q662" s="52">
        <f t="shared" si="94"/>
        <v>126.5033407572383</v>
      </c>
      <c r="R662">
        <v>8.55</v>
      </c>
      <c r="T662">
        <v>7.77</v>
      </c>
      <c r="U662" s="2"/>
      <c r="V662">
        <v>7.06</v>
      </c>
      <c r="X662" s="52">
        <f t="shared" si="97"/>
        <v>216.12728503723767</v>
      </c>
      <c r="Y662">
        <v>16.25</v>
      </c>
      <c r="Z662" s="52">
        <f t="shared" si="98"/>
        <v>196.44307692307694</v>
      </c>
    </row>
    <row r="663" spans="1:26" ht="12.75">
      <c r="A663" s="15" t="s">
        <v>707</v>
      </c>
      <c r="B663" s="16" t="s">
        <v>680</v>
      </c>
      <c r="C663" s="17">
        <v>146107</v>
      </c>
      <c r="D663" s="30">
        <f t="shared" si="95"/>
        <v>3192.2000000000003</v>
      </c>
      <c r="E663" s="2">
        <f t="shared" si="96"/>
        <v>14.77</v>
      </c>
      <c r="F663" s="71">
        <v>14.77</v>
      </c>
      <c r="G663" s="1">
        <v>3192.2</v>
      </c>
      <c r="H663" s="1">
        <v>2902</v>
      </c>
      <c r="I663" s="52">
        <f t="shared" si="90"/>
        <v>117.92390099741412</v>
      </c>
      <c r="J663">
        <v>2707</v>
      </c>
      <c r="K663">
        <f t="shared" si="91"/>
        <v>2707</v>
      </c>
      <c r="L663">
        <v>11.36</v>
      </c>
      <c r="M663">
        <v>9.88</v>
      </c>
      <c r="N663">
        <v>8.98</v>
      </c>
      <c r="O663">
        <f t="shared" si="92"/>
        <v>2503.3546</v>
      </c>
      <c r="P663" s="52">
        <f t="shared" si="93"/>
        <v>127.51689273265563</v>
      </c>
      <c r="Q663" s="52">
        <f t="shared" si="94"/>
        <v>126.5033407572383</v>
      </c>
      <c r="R663">
        <v>8.55</v>
      </c>
      <c r="T663">
        <v>7.77</v>
      </c>
      <c r="U663" s="2"/>
      <c r="V663">
        <v>7.06</v>
      </c>
      <c r="X663" s="52">
        <f t="shared" si="97"/>
        <v>216.12728503723767</v>
      </c>
      <c r="Y663">
        <v>16.25</v>
      </c>
      <c r="Z663" s="52">
        <f t="shared" si="98"/>
        <v>196.44307692307694</v>
      </c>
    </row>
    <row r="664" spans="1:26" ht="12.75">
      <c r="A664" s="15" t="s">
        <v>708</v>
      </c>
      <c r="B664" s="16" t="s">
        <v>680</v>
      </c>
      <c r="C664" s="17">
        <v>146108</v>
      </c>
      <c r="D664" s="30">
        <f t="shared" si="95"/>
        <v>3192.2000000000003</v>
      </c>
      <c r="E664" s="2">
        <f t="shared" si="96"/>
        <v>14.77</v>
      </c>
      <c r="F664" s="71">
        <v>14.77</v>
      </c>
      <c r="G664" s="1">
        <v>3192.2</v>
      </c>
      <c r="H664" s="1">
        <v>2902</v>
      </c>
      <c r="I664" s="52">
        <f t="shared" si="90"/>
        <v>117.92390099741412</v>
      </c>
      <c r="J664">
        <v>2707</v>
      </c>
      <c r="K664">
        <f t="shared" si="91"/>
        <v>2707</v>
      </c>
      <c r="L664">
        <v>11.36</v>
      </c>
      <c r="M664">
        <v>9.88</v>
      </c>
      <c r="N664">
        <v>8.98</v>
      </c>
      <c r="O664">
        <f t="shared" si="92"/>
        <v>2503.3546</v>
      </c>
      <c r="P664" s="52">
        <f t="shared" si="93"/>
        <v>127.51689273265563</v>
      </c>
      <c r="Q664" s="52">
        <f t="shared" si="94"/>
        <v>126.5033407572383</v>
      </c>
      <c r="R664">
        <v>8.55</v>
      </c>
      <c r="T664">
        <v>7.77</v>
      </c>
      <c r="U664" s="2"/>
      <c r="V664">
        <v>7.06</v>
      </c>
      <c r="X664" s="52">
        <f t="shared" si="97"/>
        <v>216.12728503723767</v>
      </c>
      <c r="Y664">
        <v>16.25</v>
      </c>
      <c r="Z664" s="52">
        <f t="shared" si="98"/>
        <v>196.44307692307694</v>
      </c>
    </row>
    <row r="665" spans="1:26" ht="12.75">
      <c r="A665" s="15" t="s">
        <v>709</v>
      </c>
      <c r="B665" s="16" t="s">
        <v>680</v>
      </c>
      <c r="C665" s="17">
        <v>146109</v>
      </c>
      <c r="D665" s="30">
        <f t="shared" si="95"/>
        <v>3192.2000000000003</v>
      </c>
      <c r="E665" s="2">
        <f t="shared" si="96"/>
        <v>14.77</v>
      </c>
      <c r="F665" s="71">
        <v>14.77</v>
      </c>
      <c r="G665" s="1">
        <v>3192.2</v>
      </c>
      <c r="H665" s="1">
        <v>2902</v>
      </c>
      <c r="I665" s="52">
        <f t="shared" si="90"/>
        <v>117.92390099741412</v>
      </c>
      <c r="J665">
        <v>2707</v>
      </c>
      <c r="K665">
        <f t="shared" si="91"/>
        <v>2707</v>
      </c>
      <c r="L665">
        <v>11.36</v>
      </c>
      <c r="M665">
        <v>9.88</v>
      </c>
      <c r="N665">
        <v>8.98</v>
      </c>
      <c r="O665">
        <f t="shared" si="92"/>
        <v>2503.3546</v>
      </c>
      <c r="P665" s="52">
        <f t="shared" si="93"/>
        <v>127.51689273265563</v>
      </c>
      <c r="Q665" s="52">
        <f t="shared" si="94"/>
        <v>126.5033407572383</v>
      </c>
      <c r="R665">
        <v>8.55</v>
      </c>
      <c r="T665">
        <v>7.77</v>
      </c>
      <c r="U665" s="2"/>
      <c r="V665">
        <v>7.06</v>
      </c>
      <c r="X665" s="52">
        <f t="shared" si="97"/>
        <v>216.12728503723767</v>
      </c>
      <c r="Y665">
        <v>16.25</v>
      </c>
      <c r="Z665" s="52">
        <f t="shared" si="98"/>
        <v>196.44307692307694</v>
      </c>
    </row>
    <row r="666" spans="1:26" ht="12.75">
      <c r="A666" s="15" t="s">
        <v>710</v>
      </c>
      <c r="B666" s="16" t="s">
        <v>680</v>
      </c>
      <c r="C666" s="17">
        <v>146110</v>
      </c>
      <c r="D666" s="30">
        <f t="shared" si="95"/>
        <v>3192.2000000000003</v>
      </c>
      <c r="E666" s="2">
        <f t="shared" si="96"/>
        <v>14.77</v>
      </c>
      <c r="F666" s="71">
        <v>14.77</v>
      </c>
      <c r="G666" s="1">
        <v>3192.2</v>
      </c>
      <c r="H666" s="1">
        <v>2902</v>
      </c>
      <c r="I666" s="52">
        <f t="shared" si="90"/>
        <v>117.92390099741412</v>
      </c>
      <c r="J666">
        <v>2707</v>
      </c>
      <c r="K666">
        <f t="shared" si="91"/>
        <v>2707</v>
      </c>
      <c r="L666">
        <v>11.36</v>
      </c>
      <c r="M666">
        <v>9.88</v>
      </c>
      <c r="N666">
        <v>8.98</v>
      </c>
      <c r="O666">
        <f t="shared" si="92"/>
        <v>2503.3546</v>
      </c>
      <c r="P666" s="52">
        <f t="shared" si="93"/>
        <v>127.51689273265563</v>
      </c>
      <c r="Q666" s="52">
        <f t="shared" si="94"/>
        <v>126.5033407572383</v>
      </c>
      <c r="R666">
        <v>8.55</v>
      </c>
      <c r="T666">
        <v>7.77</v>
      </c>
      <c r="U666" s="2"/>
      <c r="V666">
        <v>7.06</v>
      </c>
      <c r="X666" s="52">
        <f t="shared" si="97"/>
        <v>216.12728503723767</v>
      </c>
      <c r="Y666">
        <v>16.25</v>
      </c>
      <c r="Z666" s="52">
        <f t="shared" si="98"/>
        <v>196.44307692307694</v>
      </c>
    </row>
    <row r="667" spans="1:26" ht="12.75">
      <c r="A667" s="15" t="s">
        <v>711</v>
      </c>
      <c r="B667" s="16" t="s">
        <v>680</v>
      </c>
      <c r="C667" s="17">
        <v>146111</v>
      </c>
      <c r="D667" s="30">
        <f t="shared" si="95"/>
        <v>2922.7000000000003</v>
      </c>
      <c r="E667" s="2">
        <f t="shared" si="96"/>
        <v>13.52</v>
      </c>
      <c r="F667" s="71">
        <v>13.52</v>
      </c>
      <c r="G667" s="1">
        <v>2922.7</v>
      </c>
      <c r="H667" s="1">
        <v>2657</v>
      </c>
      <c r="I667" s="52">
        <f t="shared" si="90"/>
        <v>117.99354057327413</v>
      </c>
      <c r="J667">
        <v>2477</v>
      </c>
      <c r="K667">
        <f t="shared" si="91"/>
        <v>2477</v>
      </c>
      <c r="L667">
        <v>10.4</v>
      </c>
      <c r="M667">
        <v>9.04</v>
      </c>
      <c r="N667">
        <v>8.22</v>
      </c>
      <c r="O667">
        <f t="shared" si="92"/>
        <v>2291.4894</v>
      </c>
      <c r="P667" s="52">
        <f t="shared" si="93"/>
        <v>127.54586602058906</v>
      </c>
      <c r="Q667" s="52">
        <f t="shared" si="94"/>
        <v>126.52068126520682</v>
      </c>
      <c r="R667">
        <v>7.83</v>
      </c>
      <c r="T667">
        <v>7.12</v>
      </c>
      <c r="U667" s="2"/>
      <c r="V667">
        <v>6.47</v>
      </c>
      <c r="X667" s="52">
        <f t="shared" si="97"/>
        <v>216.1760355029586</v>
      </c>
      <c r="Y667">
        <v>16.25</v>
      </c>
      <c r="Z667" s="52">
        <f t="shared" si="98"/>
        <v>179.85846153846157</v>
      </c>
    </row>
    <row r="668" spans="1:26" ht="12.75">
      <c r="A668" s="15" t="s">
        <v>712</v>
      </c>
      <c r="B668" s="16" t="s">
        <v>680</v>
      </c>
      <c r="C668" s="17">
        <v>146112</v>
      </c>
      <c r="D668" s="30">
        <f t="shared" si="95"/>
        <v>2990.9</v>
      </c>
      <c r="E668" s="2">
        <f t="shared" si="96"/>
        <v>13.83</v>
      </c>
      <c r="F668" s="71">
        <v>13.83</v>
      </c>
      <c r="G668" s="1">
        <v>2990.9</v>
      </c>
      <c r="H668" s="1">
        <v>2719</v>
      </c>
      <c r="I668" s="52">
        <f t="shared" si="90"/>
        <v>117.98422090729784</v>
      </c>
      <c r="J668">
        <v>2535</v>
      </c>
      <c r="K668">
        <f t="shared" si="91"/>
        <v>2535</v>
      </c>
      <c r="L668">
        <v>10.64</v>
      </c>
      <c r="M668">
        <v>9.25</v>
      </c>
      <c r="N668">
        <v>8.41</v>
      </c>
      <c r="O668">
        <f t="shared" si="92"/>
        <v>2344.4557</v>
      </c>
      <c r="P668" s="52">
        <f t="shared" si="93"/>
        <v>127.57332117642488</v>
      </c>
      <c r="Q668" s="52">
        <f t="shared" si="94"/>
        <v>126.51605231866824</v>
      </c>
      <c r="R668">
        <v>8.01</v>
      </c>
      <c r="T668">
        <v>7.28</v>
      </c>
      <c r="U668" s="2"/>
      <c r="V668">
        <v>6.62</v>
      </c>
      <c r="X668" s="52">
        <f t="shared" si="97"/>
        <v>216.26174981923356</v>
      </c>
      <c r="Y668">
        <v>16.25</v>
      </c>
      <c r="Z668" s="52">
        <f t="shared" si="98"/>
        <v>184.0553846153846</v>
      </c>
    </row>
    <row r="669" spans="1:26" ht="12.75">
      <c r="A669" s="15" t="s">
        <v>713</v>
      </c>
      <c r="B669" s="16" t="s">
        <v>680</v>
      </c>
      <c r="C669" s="17">
        <v>146113</v>
      </c>
      <c r="D669" s="30">
        <f t="shared" si="95"/>
        <v>2990.9</v>
      </c>
      <c r="E669" s="2">
        <f t="shared" si="96"/>
        <v>13.83</v>
      </c>
      <c r="F669" s="71">
        <v>13.83</v>
      </c>
      <c r="G669" s="1">
        <v>2990.9</v>
      </c>
      <c r="H669" s="1">
        <v>2719</v>
      </c>
      <c r="I669" s="52">
        <f t="shared" si="90"/>
        <v>117.98422090729784</v>
      </c>
      <c r="J669">
        <v>2535</v>
      </c>
      <c r="K669">
        <f t="shared" si="91"/>
        <v>2535</v>
      </c>
      <c r="L669">
        <v>10.64</v>
      </c>
      <c r="M669">
        <v>9.25</v>
      </c>
      <c r="N669">
        <v>8.41</v>
      </c>
      <c r="O669">
        <f t="shared" si="92"/>
        <v>2344.4557</v>
      </c>
      <c r="P669" s="52">
        <f t="shared" si="93"/>
        <v>127.57332117642488</v>
      </c>
      <c r="Q669" s="52">
        <f t="shared" si="94"/>
        <v>126.51605231866824</v>
      </c>
      <c r="R669">
        <v>8.01</v>
      </c>
      <c r="T669">
        <v>7.28</v>
      </c>
      <c r="U669" s="2"/>
      <c r="V669">
        <v>6.62</v>
      </c>
      <c r="X669" s="52">
        <f t="shared" si="97"/>
        <v>216.26174981923356</v>
      </c>
      <c r="Y669">
        <v>14.87</v>
      </c>
      <c r="Z669" s="52">
        <f t="shared" si="98"/>
        <v>201.13651647612645</v>
      </c>
    </row>
    <row r="670" spans="1:26" ht="12.75">
      <c r="A670" s="15" t="s">
        <v>714</v>
      </c>
      <c r="B670" s="16" t="s">
        <v>680</v>
      </c>
      <c r="C670" s="17">
        <v>146114</v>
      </c>
      <c r="D670" s="30">
        <f t="shared" si="95"/>
        <v>3192.2000000000003</v>
      </c>
      <c r="E670" s="2">
        <f t="shared" si="96"/>
        <v>14.77</v>
      </c>
      <c r="F670" s="71">
        <v>14.77</v>
      </c>
      <c r="G670" s="1">
        <v>3192.2</v>
      </c>
      <c r="H670" s="1">
        <v>2902</v>
      </c>
      <c r="I670" s="52">
        <f t="shared" si="90"/>
        <v>117.92390099741412</v>
      </c>
      <c r="J670">
        <v>2707</v>
      </c>
      <c r="K670">
        <f t="shared" si="91"/>
        <v>2707</v>
      </c>
      <c r="L670">
        <v>11.36</v>
      </c>
      <c r="M670">
        <v>9.88</v>
      </c>
      <c r="N670">
        <v>8.98</v>
      </c>
      <c r="O670">
        <f t="shared" si="92"/>
        <v>2503.3546</v>
      </c>
      <c r="P670" s="52">
        <f t="shared" si="93"/>
        <v>127.51689273265563</v>
      </c>
      <c r="Q670" s="52">
        <f t="shared" si="94"/>
        <v>126.5033407572383</v>
      </c>
      <c r="R670">
        <v>8.55</v>
      </c>
      <c r="T670">
        <v>7.77</v>
      </c>
      <c r="U670" s="2"/>
      <c r="V670">
        <v>7.06</v>
      </c>
      <c r="X670" s="52">
        <f t="shared" si="97"/>
        <v>216.12728503723767</v>
      </c>
      <c r="Y670">
        <v>15.21</v>
      </c>
      <c r="Z670" s="52">
        <f t="shared" si="98"/>
        <v>209.8750821827745</v>
      </c>
    </row>
    <row r="671" spans="1:26" ht="12.75">
      <c r="A671" s="15" t="s">
        <v>715</v>
      </c>
      <c r="B671" s="16" t="s">
        <v>680</v>
      </c>
      <c r="C671" s="17">
        <v>146115</v>
      </c>
      <c r="D671" s="30">
        <f t="shared" si="95"/>
        <v>2922.7000000000003</v>
      </c>
      <c r="E671" s="2">
        <f t="shared" si="96"/>
        <v>13.52</v>
      </c>
      <c r="F671" s="71">
        <v>13.52</v>
      </c>
      <c r="G671" s="1">
        <v>2922.7</v>
      </c>
      <c r="H671" s="1">
        <v>2657</v>
      </c>
      <c r="I671" s="52">
        <f t="shared" si="90"/>
        <v>117.99354057327413</v>
      </c>
      <c r="J671">
        <v>2477</v>
      </c>
      <c r="K671">
        <f t="shared" si="91"/>
        <v>2477</v>
      </c>
      <c r="L671">
        <v>10.4</v>
      </c>
      <c r="M671">
        <v>9.04</v>
      </c>
      <c r="N671">
        <v>8.22</v>
      </c>
      <c r="O671">
        <f t="shared" si="92"/>
        <v>2291.4894</v>
      </c>
      <c r="P671" s="52">
        <f t="shared" si="93"/>
        <v>127.54586602058906</v>
      </c>
      <c r="Q671" s="52">
        <f t="shared" si="94"/>
        <v>126.52068126520682</v>
      </c>
      <c r="R671">
        <v>7.83</v>
      </c>
      <c r="T671">
        <v>7.12</v>
      </c>
      <c r="U671" s="2"/>
      <c r="V671">
        <v>6.47</v>
      </c>
      <c r="X671" s="52">
        <f t="shared" si="97"/>
        <v>216.1760355029586</v>
      </c>
      <c r="Y671">
        <v>15.21</v>
      </c>
      <c r="Z671" s="52">
        <f t="shared" si="98"/>
        <v>192.15647600262986</v>
      </c>
    </row>
    <row r="672" spans="1:26" ht="12.75">
      <c r="A672" s="15" t="s">
        <v>716</v>
      </c>
      <c r="B672" s="16" t="s">
        <v>680</v>
      </c>
      <c r="C672" s="17">
        <v>146116</v>
      </c>
      <c r="D672" s="30">
        <f t="shared" si="95"/>
        <v>2852.3</v>
      </c>
      <c r="E672" s="2">
        <f t="shared" si="96"/>
        <v>13.2</v>
      </c>
      <c r="F672" s="71">
        <v>13.2</v>
      </c>
      <c r="G672" s="1">
        <v>2852.3</v>
      </c>
      <c r="H672" s="1">
        <v>2593</v>
      </c>
      <c r="I672" s="52">
        <f t="shared" si="90"/>
        <v>117.91236047953701</v>
      </c>
      <c r="J672">
        <v>2419</v>
      </c>
      <c r="K672">
        <f t="shared" si="91"/>
        <v>2419</v>
      </c>
      <c r="L672">
        <v>10.15</v>
      </c>
      <c r="M672">
        <v>8.83</v>
      </c>
      <c r="N672">
        <v>8.03</v>
      </c>
      <c r="O672">
        <f t="shared" si="92"/>
        <v>2238.5231</v>
      </c>
      <c r="P672" s="52">
        <f t="shared" si="93"/>
        <v>127.41883253293211</v>
      </c>
      <c r="Q672" s="52">
        <f t="shared" si="94"/>
        <v>126.40099626400998</v>
      </c>
      <c r="R672">
        <v>7.65</v>
      </c>
      <c r="T672">
        <v>6.95</v>
      </c>
      <c r="U672" s="2"/>
      <c r="V672">
        <v>6.32</v>
      </c>
      <c r="X672" s="52">
        <f t="shared" si="97"/>
        <v>216.08333333333337</v>
      </c>
      <c r="Y672">
        <v>16.25</v>
      </c>
      <c r="Z672" s="52">
        <f t="shared" si="98"/>
        <v>175.52615384615385</v>
      </c>
    </row>
    <row r="673" spans="1:26" ht="12.75">
      <c r="A673" s="15" t="s">
        <v>717</v>
      </c>
      <c r="B673" s="16" t="s">
        <v>680</v>
      </c>
      <c r="C673" s="17">
        <v>146117</v>
      </c>
      <c r="D673" s="30">
        <f t="shared" si="95"/>
        <v>2852.3</v>
      </c>
      <c r="E673" s="2">
        <f t="shared" si="96"/>
        <v>13.2</v>
      </c>
      <c r="F673" s="71">
        <v>13.2</v>
      </c>
      <c r="G673" s="1">
        <v>2852.3</v>
      </c>
      <c r="H673" s="1">
        <v>2593</v>
      </c>
      <c r="I673" s="52">
        <f t="shared" si="90"/>
        <v>117.91236047953701</v>
      </c>
      <c r="J673">
        <v>2419</v>
      </c>
      <c r="K673">
        <f t="shared" si="91"/>
        <v>2419</v>
      </c>
      <c r="L673">
        <v>10.15</v>
      </c>
      <c r="M673">
        <v>8.83</v>
      </c>
      <c r="N673">
        <v>8.03</v>
      </c>
      <c r="O673">
        <f t="shared" si="92"/>
        <v>2238.5231</v>
      </c>
      <c r="P673" s="52">
        <f t="shared" si="93"/>
        <v>127.41883253293211</v>
      </c>
      <c r="Q673" s="52">
        <f t="shared" si="94"/>
        <v>126.40099626400998</v>
      </c>
      <c r="R673">
        <v>7.65</v>
      </c>
      <c r="T673">
        <v>6.95</v>
      </c>
      <c r="U673" s="2"/>
      <c r="V673">
        <v>6.32</v>
      </c>
      <c r="X673" s="52">
        <f t="shared" si="97"/>
        <v>216.08333333333337</v>
      </c>
      <c r="Y673">
        <v>14.87</v>
      </c>
      <c r="Z673" s="52">
        <f t="shared" si="98"/>
        <v>191.81573638197716</v>
      </c>
    </row>
    <row r="674" spans="1:26" ht="12.75">
      <c r="A674" s="15" t="s">
        <v>718</v>
      </c>
      <c r="B674" s="16" t="s">
        <v>680</v>
      </c>
      <c r="C674" s="17">
        <v>146118</v>
      </c>
      <c r="D674" s="30">
        <f t="shared" si="95"/>
        <v>3192.2000000000003</v>
      </c>
      <c r="E674" s="2">
        <f t="shared" si="96"/>
        <v>14.77</v>
      </c>
      <c r="F674" s="71">
        <v>14.77</v>
      </c>
      <c r="G674" s="1">
        <v>3192.2</v>
      </c>
      <c r="H674" s="1">
        <v>2902</v>
      </c>
      <c r="I674" s="52">
        <f t="shared" si="90"/>
        <v>117.92390099741412</v>
      </c>
      <c r="J674">
        <v>2707</v>
      </c>
      <c r="K674">
        <f t="shared" si="91"/>
        <v>2707</v>
      </c>
      <c r="L674">
        <v>11.36</v>
      </c>
      <c r="M674">
        <v>9.88</v>
      </c>
      <c r="N674">
        <v>8.98</v>
      </c>
      <c r="O674">
        <f t="shared" si="92"/>
        <v>2503.3546</v>
      </c>
      <c r="P674" s="52">
        <f t="shared" si="93"/>
        <v>127.51689273265563</v>
      </c>
      <c r="Q674" s="52">
        <f t="shared" si="94"/>
        <v>126.5033407572383</v>
      </c>
      <c r="R674">
        <v>8.55</v>
      </c>
      <c r="T674">
        <v>7.77</v>
      </c>
      <c r="U674" s="2"/>
      <c r="V674">
        <v>7.06</v>
      </c>
      <c r="X674" s="52">
        <f t="shared" si="97"/>
        <v>216.12728503723767</v>
      </c>
      <c r="Y674">
        <v>14.52</v>
      </c>
      <c r="Z674" s="52">
        <f t="shared" si="98"/>
        <v>219.84848484848487</v>
      </c>
    </row>
    <row r="675" spans="1:26" ht="12.75">
      <c r="A675" s="15" t="s">
        <v>719</v>
      </c>
      <c r="B675" s="16" t="s">
        <v>680</v>
      </c>
      <c r="C675" s="17">
        <v>146120</v>
      </c>
      <c r="D675" s="30">
        <f t="shared" si="95"/>
        <v>2922.7000000000003</v>
      </c>
      <c r="E675" s="2">
        <f t="shared" si="96"/>
        <v>13.52</v>
      </c>
      <c r="F675" s="71">
        <v>13.52</v>
      </c>
      <c r="G675" s="1">
        <v>2922.7</v>
      </c>
      <c r="H675" s="1">
        <v>2657</v>
      </c>
      <c r="I675" s="52">
        <f t="shared" si="90"/>
        <v>117.99354057327413</v>
      </c>
      <c r="J675">
        <v>2477</v>
      </c>
      <c r="K675">
        <f t="shared" si="91"/>
        <v>2477</v>
      </c>
      <c r="L675">
        <v>10.4</v>
      </c>
      <c r="M675">
        <v>9.04</v>
      </c>
      <c r="N675">
        <v>8.22</v>
      </c>
      <c r="O675">
        <f t="shared" si="92"/>
        <v>2291.4894</v>
      </c>
      <c r="P675" s="52">
        <f t="shared" si="93"/>
        <v>127.54586602058906</v>
      </c>
      <c r="Q675" s="52">
        <f t="shared" si="94"/>
        <v>126.52068126520682</v>
      </c>
      <c r="R675">
        <v>7.83</v>
      </c>
      <c r="T675">
        <v>7.12</v>
      </c>
      <c r="U675" s="2"/>
      <c r="V675">
        <v>6.47</v>
      </c>
      <c r="X675" s="52">
        <f t="shared" si="97"/>
        <v>216.1760355029586</v>
      </c>
      <c r="Y675">
        <v>16.03</v>
      </c>
      <c r="Z675" s="52">
        <f t="shared" si="98"/>
        <v>182.32688708671242</v>
      </c>
    </row>
    <row r="676" spans="1:26" ht="12.75">
      <c r="A676" s="11" t="s">
        <v>720</v>
      </c>
      <c r="B676" s="12" t="s">
        <v>680</v>
      </c>
      <c r="C676" s="13">
        <v>146121</v>
      </c>
      <c r="D676" s="30">
        <f t="shared" si="95"/>
        <v>2922.7000000000003</v>
      </c>
      <c r="E676" s="2">
        <f t="shared" si="96"/>
        <v>13.52</v>
      </c>
      <c r="F676" s="71">
        <v>13.52</v>
      </c>
      <c r="G676" s="1">
        <v>2922.7</v>
      </c>
      <c r="H676" s="1">
        <v>2657</v>
      </c>
      <c r="I676" s="52">
        <f t="shared" si="90"/>
        <v>117.99354057327413</v>
      </c>
      <c r="J676">
        <v>2477</v>
      </c>
      <c r="K676">
        <f t="shared" si="91"/>
        <v>2477</v>
      </c>
      <c r="L676">
        <v>10.4</v>
      </c>
      <c r="M676">
        <v>9.04</v>
      </c>
      <c r="N676">
        <v>8.22</v>
      </c>
      <c r="O676">
        <f t="shared" si="92"/>
        <v>2291.4894</v>
      </c>
      <c r="P676" s="52">
        <f t="shared" si="93"/>
        <v>127.54586602058906</v>
      </c>
      <c r="Q676" s="52">
        <f t="shared" si="94"/>
        <v>126.52068126520682</v>
      </c>
      <c r="R676">
        <v>7.83</v>
      </c>
      <c r="T676">
        <v>7.12</v>
      </c>
      <c r="U676" s="2"/>
      <c r="V676">
        <v>6.47</v>
      </c>
      <c r="X676" s="52">
        <f t="shared" si="97"/>
        <v>216.1760355029586</v>
      </c>
      <c r="Y676">
        <v>14.52</v>
      </c>
      <c r="Z676" s="52">
        <f t="shared" si="98"/>
        <v>201.2878787878788</v>
      </c>
    </row>
    <row r="677" spans="1:26" ht="12.75">
      <c r="A677" s="15" t="s">
        <v>721</v>
      </c>
      <c r="B677" s="16" t="s">
        <v>680</v>
      </c>
      <c r="C677" s="17">
        <v>146122</v>
      </c>
      <c r="D677" s="30">
        <f t="shared" si="95"/>
        <v>2922.7000000000003</v>
      </c>
      <c r="E677" s="2">
        <f t="shared" si="96"/>
        <v>13.52</v>
      </c>
      <c r="F677" s="71">
        <v>13.52</v>
      </c>
      <c r="G677" s="1">
        <v>2922.7</v>
      </c>
      <c r="H677" s="1">
        <v>2657</v>
      </c>
      <c r="I677" s="52">
        <f t="shared" si="90"/>
        <v>117.99354057327413</v>
      </c>
      <c r="J677">
        <v>2477</v>
      </c>
      <c r="K677">
        <f t="shared" si="91"/>
        <v>2477</v>
      </c>
      <c r="L677">
        <v>10.4</v>
      </c>
      <c r="M677">
        <v>9.04</v>
      </c>
      <c r="N677">
        <v>8.22</v>
      </c>
      <c r="O677">
        <f t="shared" si="92"/>
        <v>2291.4894</v>
      </c>
      <c r="P677" s="52">
        <f t="shared" si="93"/>
        <v>127.54586602058906</v>
      </c>
      <c r="Q677" s="52">
        <f t="shared" si="94"/>
        <v>126.52068126520682</v>
      </c>
      <c r="R677">
        <v>7.83</v>
      </c>
      <c r="T677">
        <v>7.12</v>
      </c>
      <c r="U677" s="2"/>
      <c r="V677">
        <v>6.47</v>
      </c>
      <c r="X677" s="52">
        <f t="shared" si="97"/>
        <v>216.1760355029586</v>
      </c>
      <c r="Y677">
        <v>16.25</v>
      </c>
      <c r="Z677" s="52">
        <f t="shared" si="98"/>
        <v>179.85846153846157</v>
      </c>
    </row>
    <row r="678" spans="1:26" ht="12.75">
      <c r="A678" s="15" t="s">
        <v>722</v>
      </c>
      <c r="B678" s="16" t="s">
        <v>680</v>
      </c>
      <c r="C678" s="17">
        <v>146124</v>
      </c>
      <c r="D678" s="30">
        <f t="shared" si="95"/>
        <v>3192.2000000000003</v>
      </c>
      <c r="E678" s="2">
        <f t="shared" si="96"/>
        <v>14.77</v>
      </c>
      <c r="F678" s="71">
        <v>14.77</v>
      </c>
      <c r="G678" s="1">
        <v>3192.2</v>
      </c>
      <c r="H678" s="1">
        <v>2902</v>
      </c>
      <c r="I678" s="52">
        <f t="shared" si="90"/>
        <v>117.92390099741412</v>
      </c>
      <c r="J678">
        <v>2707</v>
      </c>
      <c r="K678">
        <f t="shared" si="91"/>
        <v>2707</v>
      </c>
      <c r="L678">
        <v>11.36</v>
      </c>
      <c r="M678">
        <v>9.88</v>
      </c>
      <c r="N678">
        <v>8.98</v>
      </c>
      <c r="O678">
        <f t="shared" si="92"/>
        <v>2503.3546</v>
      </c>
      <c r="P678" s="52">
        <f t="shared" si="93"/>
        <v>127.51689273265563</v>
      </c>
      <c r="Q678" s="52">
        <f t="shared" si="94"/>
        <v>126.5033407572383</v>
      </c>
      <c r="R678">
        <v>8.55</v>
      </c>
      <c r="T678">
        <v>7.77</v>
      </c>
      <c r="U678" s="2"/>
      <c r="V678">
        <v>7.06</v>
      </c>
      <c r="X678" s="52">
        <f t="shared" si="97"/>
        <v>216.12728503723767</v>
      </c>
      <c r="Y678">
        <v>14.87</v>
      </c>
      <c r="Z678" s="52">
        <f t="shared" si="98"/>
        <v>214.67383994620045</v>
      </c>
    </row>
    <row r="679" spans="1:26" ht="12.75">
      <c r="A679" s="15" t="s">
        <v>723</v>
      </c>
      <c r="B679" s="16" t="s">
        <v>680</v>
      </c>
      <c r="C679" s="17">
        <v>146125</v>
      </c>
      <c r="D679" s="30">
        <f t="shared" si="95"/>
        <v>3192.2000000000003</v>
      </c>
      <c r="E679" s="2">
        <f t="shared" si="96"/>
        <v>14.77</v>
      </c>
      <c r="F679" s="71">
        <v>14.77</v>
      </c>
      <c r="G679" s="1">
        <v>3192.2</v>
      </c>
      <c r="H679" s="1">
        <v>2902</v>
      </c>
      <c r="I679" s="52">
        <f t="shared" si="90"/>
        <v>117.92390099741412</v>
      </c>
      <c r="J679">
        <v>2707</v>
      </c>
      <c r="K679">
        <f t="shared" si="91"/>
        <v>2707</v>
      </c>
      <c r="L679">
        <v>11.36</v>
      </c>
      <c r="M679">
        <v>9.88</v>
      </c>
      <c r="N679">
        <v>8.98</v>
      </c>
      <c r="O679">
        <f t="shared" si="92"/>
        <v>2503.3546</v>
      </c>
      <c r="P679" s="52">
        <f t="shared" si="93"/>
        <v>127.51689273265563</v>
      </c>
      <c r="Q679" s="52">
        <f t="shared" si="94"/>
        <v>126.5033407572383</v>
      </c>
      <c r="R679">
        <v>8.55</v>
      </c>
      <c r="T679">
        <v>7.77</v>
      </c>
      <c r="U679" s="2"/>
      <c r="V679">
        <v>7.06</v>
      </c>
      <c r="X679" s="52">
        <f t="shared" si="97"/>
        <v>216.12728503723767</v>
      </c>
      <c r="Y679">
        <v>14.87</v>
      </c>
      <c r="Z679" s="52">
        <f t="shared" si="98"/>
        <v>214.67383994620045</v>
      </c>
    </row>
    <row r="680" spans="1:26" ht="12.75">
      <c r="A680" s="15" t="s">
        <v>724</v>
      </c>
      <c r="B680" s="16" t="s">
        <v>680</v>
      </c>
      <c r="C680" s="17">
        <v>146148</v>
      </c>
      <c r="D680" s="30">
        <f t="shared" si="95"/>
        <v>3192.2000000000003</v>
      </c>
      <c r="E680" s="2">
        <f t="shared" si="96"/>
        <v>14.77</v>
      </c>
      <c r="F680" s="71">
        <v>14.77</v>
      </c>
      <c r="G680" s="1">
        <v>3192.2</v>
      </c>
      <c r="H680" s="1">
        <v>2902</v>
      </c>
      <c r="I680" s="52">
        <f t="shared" si="90"/>
        <v>117.92390099741412</v>
      </c>
      <c r="J680">
        <v>2707</v>
      </c>
      <c r="K680">
        <f t="shared" si="91"/>
        <v>2707</v>
      </c>
      <c r="L680">
        <v>11.36</v>
      </c>
      <c r="M680">
        <v>9.88</v>
      </c>
      <c r="N680">
        <v>8.98</v>
      </c>
      <c r="O680">
        <f t="shared" si="92"/>
        <v>2503.3546</v>
      </c>
      <c r="P680" s="52">
        <f t="shared" si="93"/>
        <v>127.51689273265563</v>
      </c>
      <c r="Q680" s="52">
        <f t="shared" si="94"/>
        <v>126.5033407572383</v>
      </c>
      <c r="R680">
        <v>8.55</v>
      </c>
      <c r="T680">
        <v>7.77</v>
      </c>
      <c r="U680" s="2"/>
      <c r="V680">
        <v>7.06</v>
      </c>
      <c r="X680" s="52">
        <f t="shared" si="97"/>
        <v>216.12728503723767</v>
      </c>
      <c r="Y680">
        <v>14.87</v>
      </c>
      <c r="Z680" s="52">
        <f t="shared" si="98"/>
        <v>214.67383994620045</v>
      </c>
    </row>
    <row r="681" spans="1:26" ht="12.75">
      <c r="A681" s="15" t="s">
        <v>725</v>
      </c>
      <c r="B681" s="16" t="s">
        <v>202</v>
      </c>
      <c r="C681" s="17">
        <v>146401</v>
      </c>
      <c r="D681" s="30">
        <f t="shared" si="95"/>
        <v>4972</v>
      </c>
      <c r="E681" s="2">
        <f t="shared" si="96"/>
        <v>23</v>
      </c>
      <c r="F681" s="71">
        <v>23</v>
      </c>
      <c r="G681" s="1">
        <v>4972</v>
      </c>
      <c r="H681" s="1">
        <v>4520</v>
      </c>
      <c r="I681" s="52">
        <f t="shared" si="90"/>
        <v>117.98766018035121</v>
      </c>
      <c r="J681">
        <v>4214</v>
      </c>
      <c r="K681">
        <f t="shared" si="91"/>
        <v>4214</v>
      </c>
      <c r="L681">
        <v>17.69</v>
      </c>
      <c r="M681">
        <v>15.38</v>
      </c>
      <c r="N681">
        <v>13.98</v>
      </c>
      <c r="O681">
        <f t="shared" si="92"/>
        <v>3897.2046</v>
      </c>
      <c r="P681" s="52">
        <f t="shared" si="93"/>
        <v>127.57862391930873</v>
      </c>
      <c r="Q681" s="52">
        <f t="shared" si="94"/>
        <v>126.53791130185981</v>
      </c>
      <c r="R681">
        <v>13.31</v>
      </c>
      <c r="T681">
        <v>12.1</v>
      </c>
      <c r="U681" s="2"/>
      <c r="V681">
        <v>11</v>
      </c>
      <c r="X681" s="52">
        <f t="shared" si="97"/>
        <v>216.17391304347825</v>
      </c>
      <c r="Y681">
        <v>16.25</v>
      </c>
      <c r="Z681" s="52">
        <f t="shared" si="98"/>
        <v>305.96923076923076</v>
      </c>
    </row>
    <row r="682" spans="1:26" ht="12.75">
      <c r="A682" s="15" t="s">
        <v>726</v>
      </c>
      <c r="B682" s="16" t="s">
        <v>202</v>
      </c>
      <c r="C682" s="17">
        <v>146403</v>
      </c>
      <c r="D682" s="30">
        <f t="shared" si="95"/>
        <v>4972</v>
      </c>
      <c r="E682" s="2">
        <f t="shared" si="96"/>
        <v>23</v>
      </c>
      <c r="F682" s="71">
        <v>23</v>
      </c>
      <c r="G682" s="1">
        <v>4972</v>
      </c>
      <c r="H682" s="1">
        <v>4520</v>
      </c>
      <c r="I682" s="52">
        <f t="shared" si="90"/>
        <v>117.98766018035121</v>
      </c>
      <c r="J682">
        <v>4214</v>
      </c>
      <c r="K682">
        <f t="shared" si="91"/>
        <v>4214</v>
      </c>
      <c r="L682">
        <v>17.69</v>
      </c>
      <c r="M682">
        <v>15.38</v>
      </c>
      <c r="N682">
        <v>13.98</v>
      </c>
      <c r="O682">
        <f t="shared" si="92"/>
        <v>3897.2046</v>
      </c>
      <c r="P682" s="52">
        <f t="shared" si="93"/>
        <v>127.57862391930873</v>
      </c>
      <c r="Q682" s="52">
        <f t="shared" si="94"/>
        <v>126.53791130185981</v>
      </c>
      <c r="R682">
        <v>13.31</v>
      </c>
      <c r="T682">
        <v>12.1</v>
      </c>
      <c r="U682" s="2"/>
      <c r="V682">
        <v>11</v>
      </c>
      <c r="X682" s="52">
        <f t="shared" si="97"/>
        <v>216.17391304347825</v>
      </c>
      <c r="Y682">
        <v>16.25</v>
      </c>
      <c r="Z682" s="52">
        <f t="shared" si="98"/>
        <v>305.96923076923076</v>
      </c>
    </row>
    <row r="683" spans="1:26" ht="12.75">
      <c r="A683" s="15" t="s">
        <v>727</v>
      </c>
      <c r="B683" s="16" t="s">
        <v>202</v>
      </c>
      <c r="C683" s="17">
        <v>146501</v>
      </c>
      <c r="D683" s="30">
        <f t="shared" si="95"/>
        <v>4702.5</v>
      </c>
      <c r="E683" s="2">
        <f t="shared" si="96"/>
        <v>21.75</v>
      </c>
      <c r="F683" s="71">
        <v>21.75</v>
      </c>
      <c r="G683" s="1">
        <v>4702.5</v>
      </c>
      <c r="H683" s="1">
        <v>4275</v>
      </c>
      <c r="I683" s="52">
        <f t="shared" si="90"/>
        <v>117.94582392776525</v>
      </c>
      <c r="J683">
        <v>3987</v>
      </c>
      <c r="K683">
        <f t="shared" si="91"/>
        <v>3987</v>
      </c>
      <c r="L683">
        <v>16.73</v>
      </c>
      <c r="M683">
        <v>14.55</v>
      </c>
      <c r="N683">
        <v>13.23</v>
      </c>
      <c r="O683">
        <f t="shared" si="92"/>
        <v>3688.1270999999997</v>
      </c>
      <c r="P683" s="52">
        <f t="shared" si="93"/>
        <v>127.5037403130711</v>
      </c>
      <c r="Q683" s="52">
        <f t="shared" si="94"/>
        <v>126.45502645502647</v>
      </c>
      <c r="R683">
        <v>12.6</v>
      </c>
      <c r="T683">
        <v>11.45</v>
      </c>
      <c r="U683" s="2"/>
      <c r="V683">
        <v>10.41</v>
      </c>
      <c r="X683" s="52">
        <f t="shared" si="97"/>
        <v>216.20689655172413</v>
      </c>
      <c r="Y683">
        <v>16.25</v>
      </c>
      <c r="Z683" s="52">
        <f t="shared" si="98"/>
        <v>289.38461538461536</v>
      </c>
    </row>
    <row r="684" spans="1:26" ht="12.75">
      <c r="A684" s="15" t="s">
        <v>728</v>
      </c>
      <c r="B684" s="16" t="s">
        <v>202</v>
      </c>
      <c r="C684" s="17">
        <v>146503</v>
      </c>
      <c r="D684" s="30">
        <f t="shared" si="95"/>
        <v>5129.3</v>
      </c>
      <c r="E684" s="2">
        <f t="shared" si="96"/>
        <v>23.73</v>
      </c>
      <c r="F684" s="71">
        <v>23.73</v>
      </c>
      <c r="G684" s="1">
        <v>5129.3</v>
      </c>
      <c r="H684" s="1">
        <v>4663</v>
      </c>
      <c r="I684" s="52">
        <f t="shared" si="90"/>
        <v>117.96918123275069</v>
      </c>
      <c r="J684">
        <v>4348</v>
      </c>
      <c r="K684">
        <f t="shared" si="91"/>
        <v>4348</v>
      </c>
      <c r="L684">
        <v>18.25</v>
      </c>
      <c r="M684">
        <v>15.87</v>
      </c>
      <c r="N684">
        <v>14.43</v>
      </c>
      <c r="O684">
        <f t="shared" si="92"/>
        <v>4022.6510999999996</v>
      </c>
      <c r="P684" s="52">
        <f t="shared" si="93"/>
        <v>127.51043708463806</v>
      </c>
      <c r="Q684" s="52">
        <f t="shared" si="94"/>
        <v>126.47262647262647</v>
      </c>
      <c r="R684">
        <v>13.74</v>
      </c>
      <c r="T684">
        <v>12.49</v>
      </c>
      <c r="U684" s="2"/>
      <c r="V684">
        <v>11.35</v>
      </c>
      <c r="X684" s="52">
        <f t="shared" si="97"/>
        <v>216.15254951538137</v>
      </c>
      <c r="Y684">
        <v>25.3</v>
      </c>
      <c r="Z684" s="52">
        <f t="shared" si="98"/>
        <v>202.73913043478262</v>
      </c>
    </row>
    <row r="685" spans="1:26" ht="12.75">
      <c r="A685" s="15" t="s">
        <v>729</v>
      </c>
      <c r="B685" s="16" t="s">
        <v>202</v>
      </c>
      <c r="C685" s="17">
        <v>146504</v>
      </c>
      <c r="D685" s="30">
        <f t="shared" si="95"/>
        <v>4272.400000000001</v>
      </c>
      <c r="E685" s="2">
        <f t="shared" si="96"/>
        <v>19.76</v>
      </c>
      <c r="F685" s="71">
        <v>19.76</v>
      </c>
      <c r="G685" s="1">
        <v>4272.4</v>
      </c>
      <c r="H685" s="1">
        <v>3884</v>
      </c>
      <c r="I685" s="52">
        <f t="shared" si="90"/>
        <v>117.95692987299834</v>
      </c>
      <c r="J685">
        <v>3622</v>
      </c>
      <c r="K685">
        <f t="shared" si="91"/>
        <v>3622</v>
      </c>
      <c r="L685">
        <v>15.2</v>
      </c>
      <c r="M685">
        <v>13.22</v>
      </c>
      <c r="N685">
        <v>12.02</v>
      </c>
      <c r="O685">
        <f t="shared" si="92"/>
        <v>3350.8153999999995</v>
      </c>
      <c r="P685" s="52">
        <f t="shared" si="93"/>
        <v>127.50329367592141</v>
      </c>
      <c r="Q685" s="52">
        <f t="shared" si="94"/>
        <v>126.4559068219634</v>
      </c>
      <c r="R685">
        <v>11.45</v>
      </c>
      <c r="T685">
        <v>10.41</v>
      </c>
      <c r="U685" s="2"/>
      <c r="V685">
        <v>9.46</v>
      </c>
      <c r="X685" s="52">
        <f t="shared" si="97"/>
        <v>216.21457489878543</v>
      </c>
      <c r="Y685">
        <v>25.3</v>
      </c>
      <c r="Z685" s="52">
        <f t="shared" si="98"/>
        <v>168.8695652173913</v>
      </c>
    </row>
    <row r="686" spans="1:26" ht="12.75">
      <c r="A686" s="15" t="s">
        <v>730</v>
      </c>
      <c r="B686" s="16" t="s">
        <v>731</v>
      </c>
      <c r="C686" s="17">
        <v>147801</v>
      </c>
      <c r="D686" s="30">
        <f t="shared" si="95"/>
        <v>7557.000000000001</v>
      </c>
      <c r="E686" s="2">
        <f t="shared" si="96"/>
        <v>34.96</v>
      </c>
      <c r="F686" s="71">
        <v>34.96</v>
      </c>
      <c r="G686" s="1">
        <v>7557</v>
      </c>
      <c r="H686" s="1">
        <v>6870</v>
      </c>
      <c r="I686" s="52">
        <f t="shared" si="90"/>
        <v>117.96753044021231</v>
      </c>
      <c r="J686">
        <v>6406</v>
      </c>
      <c r="K686">
        <f t="shared" si="91"/>
        <v>6406</v>
      </c>
      <c r="L686">
        <v>26.89</v>
      </c>
      <c r="M686">
        <v>23.38</v>
      </c>
      <c r="N686">
        <v>21.25</v>
      </c>
      <c r="O686">
        <f t="shared" si="92"/>
        <v>5923.862499999999</v>
      </c>
      <c r="P686" s="52">
        <f t="shared" si="93"/>
        <v>127.56879485302034</v>
      </c>
      <c r="Q686" s="52">
        <f t="shared" si="94"/>
        <v>126.54117647058824</v>
      </c>
      <c r="R686">
        <v>20.24</v>
      </c>
      <c r="T686">
        <v>18.4</v>
      </c>
      <c r="U686" s="2"/>
      <c r="V686">
        <v>16.73</v>
      </c>
      <c r="X686" s="52">
        <f t="shared" si="97"/>
        <v>216.1613272311213</v>
      </c>
      <c r="Y686">
        <v>23.93</v>
      </c>
      <c r="Z686" s="52">
        <f t="shared" si="98"/>
        <v>315.7960718763059</v>
      </c>
    </row>
    <row r="687" spans="1:26" ht="12.75">
      <c r="A687" s="15" t="s">
        <v>732</v>
      </c>
      <c r="B687" s="16" t="s">
        <v>733</v>
      </c>
      <c r="C687" s="17">
        <v>149802</v>
      </c>
      <c r="D687" s="30">
        <f t="shared" si="95"/>
        <v>2439.8</v>
      </c>
      <c r="E687" s="2">
        <f t="shared" si="96"/>
        <v>11.28</v>
      </c>
      <c r="F687" s="71">
        <v>11.28</v>
      </c>
      <c r="G687" s="1">
        <v>2439.8</v>
      </c>
      <c r="H687" s="1">
        <v>2218</v>
      </c>
      <c r="I687" s="52">
        <f t="shared" si="90"/>
        <v>117.92170130497826</v>
      </c>
      <c r="J687">
        <v>2069</v>
      </c>
      <c r="K687">
        <f t="shared" si="91"/>
        <v>2069</v>
      </c>
      <c r="L687">
        <v>8.68</v>
      </c>
      <c r="M687">
        <v>7.55</v>
      </c>
      <c r="N687">
        <v>6.86</v>
      </c>
      <c r="O687">
        <f t="shared" si="92"/>
        <v>1912.3622</v>
      </c>
      <c r="P687" s="52">
        <f t="shared" si="93"/>
        <v>127.58043429220677</v>
      </c>
      <c r="Q687" s="52">
        <f t="shared" si="94"/>
        <v>126.53061224489794</v>
      </c>
      <c r="R687">
        <v>6.53</v>
      </c>
      <c r="T687">
        <v>5.94</v>
      </c>
      <c r="U687" s="2"/>
      <c r="V687">
        <v>5.4</v>
      </c>
      <c r="X687" s="52">
        <f t="shared" si="97"/>
        <v>216.29432624113477</v>
      </c>
      <c r="Y687">
        <v>26.1</v>
      </c>
      <c r="Z687" s="52">
        <f t="shared" si="98"/>
        <v>93.47892720306514</v>
      </c>
    </row>
    <row r="688" spans="1:26" ht="12.75">
      <c r="A688" s="15" t="s">
        <v>734</v>
      </c>
      <c r="B688" s="16" t="s">
        <v>735</v>
      </c>
      <c r="C688" s="17">
        <v>149901</v>
      </c>
      <c r="D688" s="30">
        <f t="shared" si="95"/>
        <v>2231.9</v>
      </c>
      <c r="E688" s="2">
        <f t="shared" si="96"/>
        <v>10.32</v>
      </c>
      <c r="F688" s="71">
        <v>10.32</v>
      </c>
      <c r="G688" s="1">
        <v>2231.9</v>
      </c>
      <c r="H688" s="1">
        <v>2029</v>
      </c>
      <c r="I688" s="52">
        <f t="shared" si="90"/>
        <v>118.02749867794817</v>
      </c>
      <c r="J688">
        <v>1891</v>
      </c>
      <c r="K688">
        <f t="shared" si="91"/>
        <v>1891</v>
      </c>
      <c r="L688">
        <v>7.94</v>
      </c>
      <c r="M688">
        <v>6.9</v>
      </c>
      <c r="N688">
        <v>6.27</v>
      </c>
      <c r="O688">
        <f t="shared" si="92"/>
        <v>1747.8878999999997</v>
      </c>
      <c r="P688" s="52">
        <f t="shared" si="93"/>
        <v>127.69125525727367</v>
      </c>
      <c r="Q688" s="52">
        <f t="shared" si="94"/>
        <v>126.63476874003192</v>
      </c>
      <c r="R688">
        <v>5.97</v>
      </c>
      <c r="T688">
        <v>5.43</v>
      </c>
      <c r="U688" s="2"/>
      <c r="V688">
        <v>4.94</v>
      </c>
      <c r="X688" s="52">
        <f t="shared" si="97"/>
        <v>216.26937984496124</v>
      </c>
      <c r="Y688">
        <v>21.74</v>
      </c>
      <c r="Z688" s="52">
        <f t="shared" si="98"/>
        <v>102.66329346826129</v>
      </c>
    </row>
    <row r="689" spans="1:26" ht="12.75">
      <c r="A689" s="15" t="s">
        <v>736</v>
      </c>
      <c r="B689" s="16" t="s">
        <v>737</v>
      </c>
      <c r="C689" s="17">
        <v>150301</v>
      </c>
      <c r="D689" s="30">
        <f t="shared" si="95"/>
        <v>3085.5000000000005</v>
      </c>
      <c r="E689" s="2">
        <f t="shared" si="96"/>
        <v>14.27</v>
      </c>
      <c r="F689" s="71">
        <v>14.27</v>
      </c>
      <c r="G689" s="1">
        <v>3085.5</v>
      </c>
      <c r="H689" s="1">
        <v>2805</v>
      </c>
      <c r="I689" s="52">
        <f t="shared" si="90"/>
        <v>117.90217806648837</v>
      </c>
      <c r="J689">
        <v>2617</v>
      </c>
      <c r="K689">
        <f t="shared" si="91"/>
        <v>2617</v>
      </c>
      <c r="L689">
        <v>10.98</v>
      </c>
      <c r="M689">
        <v>9.55</v>
      </c>
      <c r="N689">
        <v>8.68</v>
      </c>
      <c r="O689">
        <f t="shared" si="92"/>
        <v>2419.7236</v>
      </c>
      <c r="P689" s="52">
        <f t="shared" si="93"/>
        <v>127.51456406012656</v>
      </c>
      <c r="Q689" s="52">
        <f t="shared" si="94"/>
        <v>126.49769585253456</v>
      </c>
      <c r="R689">
        <v>8.27</v>
      </c>
      <c r="T689">
        <v>7.52</v>
      </c>
      <c r="U689" s="2"/>
      <c r="V689">
        <v>6.84</v>
      </c>
      <c r="X689" s="52">
        <f t="shared" si="97"/>
        <v>216.22284512964265</v>
      </c>
      <c r="Y689">
        <v>38.46</v>
      </c>
      <c r="Z689" s="52">
        <f t="shared" si="98"/>
        <v>80.22620904836194</v>
      </c>
    </row>
    <row r="690" spans="1:26" ht="12.75">
      <c r="A690" s="15" t="s">
        <v>738</v>
      </c>
      <c r="B690" s="16" t="s">
        <v>739</v>
      </c>
      <c r="C690" s="17">
        <v>150601</v>
      </c>
      <c r="D690" s="30">
        <f t="shared" si="95"/>
        <v>2242.9</v>
      </c>
      <c r="E690" s="2">
        <f t="shared" si="96"/>
        <v>10.37</v>
      </c>
      <c r="F690" s="71">
        <v>10.37</v>
      </c>
      <c r="G690" s="1">
        <v>2242.9</v>
      </c>
      <c r="H690" s="1">
        <v>2039</v>
      </c>
      <c r="I690" s="52">
        <f t="shared" si="90"/>
        <v>117.92323869610937</v>
      </c>
      <c r="J690">
        <v>1902</v>
      </c>
      <c r="K690">
        <f t="shared" si="91"/>
        <v>1902</v>
      </c>
      <c r="L690">
        <v>7.98</v>
      </c>
      <c r="M690">
        <v>6.94</v>
      </c>
      <c r="N690">
        <v>6.31</v>
      </c>
      <c r="O690">
        <f t="shared" si="92"/>
        <v>1759.0386999999998</v>
      </c>
      <c r="P690" s="52">
        <f t="shared" si="93"/>
        <v>127.50714353243053</v>
      </c>
      <c r="Q690" s="52">
        <f t="shared" si="94"/>
        <v>126.46592709984155</v>
      </c>
      <c r="R690">
        <v>6.01</v>
      </c>
      <c r="T690">
        <v>5.46</v>
      </c>
      <c r="U690" s="2"/>
      <c r="V690">
        <v>4.96</v>
      </c>
      <c r="X690" s="52">
        <f t="shared" si="97"/>
        <v>216.2873674059788</v>
      </c>
      <c r="Y690">
        <v>12.41</v>
      </c>
      <c r="Z690" s="52">
        <f t="shared" si="98"/>
        <v>180.73327961321516</v>
      </c>
    </row>
    <row r="691" spans="1:26" ht="12.75">
      <c r="A691" s="15" t="s">
        <v>740</v>
      </c>
      <c r="B691" s="16" t="s">
        <v>739</v>
      </c>
      <c r="C691" s="17">
        <v>169401</v>
      </c>
      <c r="D691" s="30">
        <f t="shared" si="95"/>
        <v>2355.1000000000004</v>
      </c>
      <c r="E691" s="2">
        <f t="shared" si="96"/>
        <v>10.89</v>
      </c>
      <c r="F691" s="71">
        <v>10.89</v>
      </c>
      <c r="G691" s="1">
        <v>2355.1</v>
      </c>
      <c r="H691" s="1">
        <v>2141</v>
      </c>
      <c r="I691" s="52">
        <f t="shared" si="90"/>
        <v>117.93189784677018</v>
      </c>
      <c r="J691">
        <v>1997</v>
      </c>
      <c r="K691">
        <f t="shared" si="91"/>
        <v>1997</v>
      </c>
      <c r="L691">
        <v>8.38</v>
      </c>
      <c r="M691">
        <v>7.29</v>
      </c>
      <c r="N691">
        <v>6.63</v>
      </c>
      <c r="O691">
        <f t="shared" si="92"/>
        <v>1848.2450999999999</v>
      </c>
      <c r="P691" s="52">
        <f t="shared" si="93"/>
        <v>127.42357601813745</v>
      </c>
      <c r="Q691" s="52">
        <f t="shared" si="94"/>
        <v>126.395173453997</v>
      </c>
      <c r="R691">
        <v>6.31</v>
      </c>
      <c r="T691">
        <v>5.74</v>
      </c>
      <c r="U691" s="2"/>
      <c r="V691">
        <v>5.22</v>
      </c>
      <c r="X691" s="52">
        <f t="shared" si="97"/>
        <v>216.2626262626263</v>
      </c>
      <c r="Y691">
        <v>12.67</v>
      </c>
      <c r="Z691" s="52">
        <f t="shared" si="98"/>
        <v>185.88003157063935</v>
      </c>
    </row>
    <row r="692" spans="1:26" ht="12.75">
      <c r="A692" s="15" t="s">
        <v>741</v>
      </c>
      <c r="B692" s="16" t="s">
        <v>680</v>
      </c>
      <c r="C692" s="17">
        <v>150901</v>
      </c>
      <c r="D692" s="30">
        <f t="shared" si="95"/>
        <v>4252.6</v>
      </c>
      <c r="E692" s="2">
        <f t="shared" si="96"/>
        <v>19.67</v>
      </c>
      <c r="F692" s="71">
        <v>19.67</v>
      </c>
      <c r="G692" s="1">
        <v>4252.6</v>
      </c>
      <c r="H692" s="1">
        <v>3866</v>
      </c>
      <c r="I692" s="52">
        <f t="shared" si="90"/>
        <v>117.9312257348863</v>
      </c>
      <c r="J692">
        <v>3606</v>
      </c>
      <c r="K692">
        <f t="shared" si="91"/>
        <v>3606</v>
      </c>
      <c r="L692">
        <v>15.13</v>
      </c>
      <c r="M692">
        <v>13.16</v>
      </c>
      <c r="N692">
        <v>11.96</v>
      </c>
      <c r="O692">
        <f t="shared" si="92"/>
        <v>3334.0892</v>
      </c>
      <c r="P692" s="52">
        <f t="shared" si="93"/>
        <v>127.549076971306</v>
      </c>
      <c r="Q692" s="52">
        <f t="shared" si="94"/>
        <v>126.50501672240802</v>
      </c>
      <c r="R692">
        <v>11.39</v>
      </c>
      <c r="T692">
        <v>10.35</v>
      </c>
      <c r="U692" s="2"/>
      <c r="V692">
        <v>9.41</v>
      </c>
      <c r="X692" s="52">
        <f t="shared" si="97"/>
        <v>216.19725470259277</v>
      </c>
      <c r="Y692">
        <v>11.35</v>
      </c>
      <c r="Z692" s="52">
        <f t="shared" si="98"/>
        <v>374.67841409691636</v>
      </c>
    </row>
    <row r="693" spans="1:26" ht="12.75">
      <c r="A693" s="15" t="s">
        <v>742</v>
      </c>
      <c r="B693" s="16" t="s">
        <v>680</v>
      </c>
      <c r="C693" s="17">
        <v>150902</v>
      </c>
      <c r="D693" s="30">
        <f t="shared" si="95"/>
        <v>4252.6</v>
      </c>
      <c r="E693" s="2">
        <f t="shared" si="96"/>
        <v>19.67</v>
      </c>
      <c r="F693" s="71">
        <v>19.67</v>
      </c>
      <c r="G693" s="1">
        <v>4252.6</v>
      </c>
      <c r="H693" s="1">
        <v>3866</v>
      </c>
      <c r="I693" s="52">
        <f t="shared" si="90"/>
        <v>117.9312257348863</v>
      </c>
      <c r="J693">
        <v>3606</v>
      </c>
      <c r="K693">
        <f t="shared" si="91"/>
        <v>3606</v>
      </c>
      <c r="L693">
        <v>15.13</v>
      </c>
      <c r="M693">
        <v>13.16</v>
      </c>
      <c r="N693">
        <v>11.96</v>
      </c>
      <c r="O693">
        <f t="shared" si="92"/>
        <v>3334.0892</v>
      </c>
      <c r="P693" s="52">
        <f t="shared" si="93"/>
        <v>127.549076971306</v>
      </c>
      <c r="Q693" s="52">
        <f t="shared" si="94"/>
        <v>126.50501672240802</v>
      </c>
      <c r="R693">
        <v>11.39</v>
      </c>
      <c r="T693">
        <v>10.35</v>
      </c>
      <c r="U693" s="2"/>
      <c r="V693">
        <v>9.41</v>
      </c>
      <c r="X693" s="52">
        <f t="shared" si="97"/>
        <v>216.19725470259277</v>
      </c>
      <c r="Y693">
        <v>15.7</v>
      </c>
      <c r="Z693" s="52">
        <f t="shared" si="98"/>
        <v>270.86624203821657</v>
      </c>
    </row>
    <row r="694" spans="1:26" ht="12.75">
      <c r="A694" s="15" t="s">
        <v>743</v>
      </c>
      <c r="B694" s="16" t="s">
        <v>680</v>
      </c>
      <c r="C694" s="17">
        <v>150903</v>
      </c>
      <c r="D694" s="30">
        <f t="shared" si="95"/>
        <v>4075.5000000000005</v>
      </c>
      <c r="E694" s="2">
        <f t="shared" si="96"/>
        <v>18.85</v>
      </c>
      <c r="F694" s="71">
        <v>18.85</v>
      </c>
      <c r="G694" s="1">
        <v>4075.5</v>
      </c>
      <c r="H694" s="1">
        <v>3705</v>
      </c>
      <c r="I694" s="52">
        <f t="shared" si="90"/>
        <v>117.95947901591897</v>
      </c>
      <c r="J694">
        <v>3455</v>
      </c>
      <c r="K694">
        <f t="shared" si="91"/>
        <v>3455</v>
      </c>
      <c r="L694">
        <v>14.5</v>
      </c>
      <c r="M694">
        <v>12.61</v>
      </c>
      <c r="N694">
        <v>11.46</v>
      </c>
      <c r="O694">
        <f t="shared" si="92"/>
        <v>3194.7042</v>
      </c>
      <c r="P694" s="52">
        <f t="shared" si="93"/>
        <v>127.57049619805176</v>
      </c>
      <c r="Q694" s="52">
        <f t="shared" si="94"/>
        <v>126.52705061082024</v>
      </c>
      <c r="R694">
        <v>10.91</v>
      </c>
      <c r="T694">
        <v>9.92</v>
      </c>
      <c r="U694" s="2"/>
      <c r="V694">
        <v>9.02</v>
      </c>
      <c r="X694" s="52">
        <f t="shared" si="97"/>
        <v>216.20689655172416</v>
      </c>
      <c r="Y694">
        <v>14.81</v>
      </c>
      <c r="Z694" s="52">
        <f t="shared" si="98"/>
        <v>275.18568534773806</v>
      </c>
    </row>
    <row r="695" spans="1:26" ht="12.75">
      <c r="A695" s="15" t="s">
        <v>744</v>
      </c>
      <c r="B695" s="16" t="s">
        <v>680</v>
      </c>
      <c r="C695" s="17">
        <v>150904</v>
      </c>
      <c r="D695" s="30">
        <f t="shared" si="95"/>
        <v>3808.2000000000003</v>
      </c>
      <c r="E695" s="2">
        <f t="shared" si="96"/>
        <v>17.62</v>
      </c>
      <c r="F695" s="71">
        <v>17.62</v>
      </c>
      <c r="G695" s="1">
        <v>3808.2</v>
      </c>
      <c r="H695" s="1">
        <v>3462</v>
      </c>
      <c r="I695" s="52">
        <f t="shared" si="90"/>
        <v>117.97397769516729</v>
      </c>
      <c r="J695">
        <v>3228</v>
      </c>
      <c r="K695">
        <f t="shared" si="91"/>
        <v>3228</v>
      </c>
      <c r="L695">
        <v>13.55</v>
      </c>
      <c r="M695">
        <v>11.78</v>
      </c>
      <c r="N695">
        <v>10.71</v>
      </c>
      <c r="O695">
        <f t="shared" si="92"/>
        <v>2985.6267000000003</v>
      </c>
      <c r="P695" s="52">
        <f t="shared" si="93"/>
        <v>127.55111012371371</v>
      </c>
      <c r="Q695" s="52">
        <f t="shared" si="94"/>
        <v>126.5172735760971</v>
      </c>
      <c r="R695">
        <v>10.2</v>
      </c>
      <c r="T695">
        <v>9.27</v>
      </c>
      <c r="U695" s="2"/>
      <c r="V695">
        <v>8.43</v>
      </c>
      <c r="X695" s="52">
        <f t="shared" si="97"/>
        <v>216.1293984108967</v>
      </c>
      <c r="Y695">
        <v>11.41</v>
      </c>
      <c r="Z695" s="52">
        <f t="shared" si="98"/>
        <v>333.75985977212974</v>
      </c>
    </row>
    <row r="696" spans="1:26" ht="12.75">
      <c r="A696" s="15" t="s">
        <v>745</v>
      </c>
      <c r="B696" s="16" t="s">
        <v>680</v>
      </c>
      <c r="C696" s="17">
        <v>150905</v>
      </c>
      <c r="D696" s="30">
        <f t="shared" si="95"/>
        <v>4252.6</v>
      </c>
      <c r="E696" s="2">
        <f t="shared" si="96"/>
        <v>19.67</v>
      </c>
      <c r="F696" s="71">
        <v>19.67</v>
      </c>
      <c r="G696" s="1">
        <v>4252.6</v>
      </c>
      <c r="H696" s="1">
        <v>3866</v>
      </c>
      <c r="I696" s="52">
        <f t="shared" si="90"/>
        <v>117.9312257348863</v>
      </c>
      <c r="J696">
        <v>3606</v>
      </c>
      <c r="K696">
        <f t="shared" si="91"/>
        <v>3606</v>
      </c>
      <c r="L696">
        <v>15.13</v>
      </c>
      <c r="M696">
        <v>13.16</v>
      </c>
      <c r="N696">
        <v>11.96</v>
      </c>
      <c r="O696">
        <f t="shared" si="92"/>
        <v>3334.0892</v>
      </c>
      <c r="P696" s="52">
        <f t="shared" si="93"/>
        <v>127.549076971306</v>
      </c>
      <c r="Q696" s="52">
        <f t="shared" si="94"/>
        <v>126.50501672240802</v>
      </c>
      <c r="R696">
        <v>11.39</v>
      </c>
      <c r="T696">
        <v>10.35</v>
      </c>
      <c r="U696" s="2"/>
      <c r="V696">
        <v>9.41</v>
      </c>
      <c r="X696" s="52">
        <f t="shared" si="97"/>
        <v>216.19725470259277</v>
      </c>
      <c r="Y696">
        <v>11.98</v>
      </c>
      <c r="Z696" s="52">
        <f t="shared" si="98"/>
        <v>354.974958263773</v>
      </c>
    </row>
    <row r="697" spans="1:26" ht="12.75">
      <c r="A697" s="15" t="s">
        <v>746</v>
      </c>
      <c r="B697" s="16" t="s">
        <v>680</v>
      </c>
      <c r="C697" s="17">
        <v>150906</v>
      </c>
      <c r="D697" s="30">
        <f t="shared" si="95"/>
        <v>3895.1000000000004</v>
      </c>
      <c r="E697" s="2">
        <f t="shared" si="96"/>
        <v>18.02</v>
      </c>
      <c r="F697" s="71">
        <v>18.02</v>
      </c>
      <c r="G697" s="1">
        <v>3895.1</v>
      </c>
      <c r="H697" s="1">
        <v>3541</v>
      </c>
      <c r="I697" s="52">
        <f t="shared" si="90"/>
        <v>117.961841308298</v>
      </c>
      <c r="J697">
        <v>3302</v>
      </c>
      <c r="K697">
        <f t="shared" si="91"/>
        <v>3302</v>
      </c>
      <c r="L697">
        <v>13.86</v>
      </c>
      <c r="M697">
        <v>12.05</v>
      </c>
      <c r="N697">
        <v>10.95</v>
      </c>
      <c r="O697">
        <f t="shared" si="92"/>
        <v>3052.5314999999996</v>
      </c>
      <c r="P697" s="52">
        <f t="shared" si="93"/>
        <v>127.6022868232482</v>
      </c>
      <c r="Q697" s="52">
        <f t="shared" si="94"/>
        <v>126.57534246575344</v>
      </c>
      <c r="R697">
        <v>10.43</v>
      </c>
      <c r="T697">
        <v>9.48</v>
      </c>
      <c r="U697" s="2"/>
      <c r="V697">
        <v>8.62</v>
      </c>
      <c r="X697" s="52">
        <f t="shared" si="97"/>
        <v>216.15427302996673</v>
      </c>
      <c r="Y697">
        <v>21.64</v>
      </c>
      <c r="Z697" s="52">
        <f t="shared" si="98"/>
        <v>179.99537892791128</v>
      </c>
    </row>
    <row r="698" spans="1:26" ht="12.75">
      <c r="A698" s="15" t="s">
        <v>747</v>
      </c>
      <c r="B698" s="16" t="s">
        <v>680</v>
      </c>
      <c r="C698" s="17">
        <v>150907</v>
      </c>
      <c r="D698" s="30">
        <f t="shared" si="95"/>
        <v>3808.2000000000003</v>
      </c>
      <c r="E698" s="2">
        <f t="shared" si="96"/>
        <v>17.62</v>
      </c>
      <c r="F698" s="71">
        <v>17.62</v>
      </c>
      <c r="G698" s="1">
        <v>3808.2</v>
      </c>
      <c r="H698" s="1">
        <v>3462</v>
      </c>
      <c r="I698" s="52">
        <f t="shared" si="90"/>
        <v>117.97397769516729</v>
      </c>
      <c r="J698">
        <v>3228</v>
      </c>
      <c r="K698">
        <f t="shared" si="91"/>
        <v>3228</v>
      </c>
      <c r="L698">
        <v>13.55</v>
      </c>
      <c r="M698">
        <v>11.78</v>
      </c>
      <c r="N698">
        <v>10.71</v>
      </c>
      <c r="O698">
        <f t="shared" si="92"/>
        <v>2985.6267000000003</v>
      </c>
      <c r="P698" s="52">
        <f t="shared" si="93"/>
        <v>127.55111012371371</v>
      </c>
      <c r="Q698" s="52">
        <f t="shared" si="94"/>
        <v>126.5172735760971</v>
      </c>
      <c r="R698">
        <v>10.2</v>
      </c>
      <c r="T698">
        <v>9.27</v>
      </c>
      <c r="U698" s="2"/>
      <c r="V698">
        <v>8.43</v>
      </c>
      <c r="X698" s="52">
        <f t="shared" si="97"/>
        <v>216.1293984108967</v>
      </c>
      <c r="Y698">
        <v>21.64</v>
      </c>
      <c r="Z698" s="52">
        <f t="shared" si="98"/>
        <v>175.97966728280963</v>
      </c>
    </row>
    <row r="699" spans="1:26" ht="12.75">
      <c r="A699" s="15" t="s">
        <v>748</v>
      </c>
      <c r="B699" s="16" t="s">
        <v>680</v>
      </c>
      <c r="C699" s="17">
        <v>150908</v>
      </c>
      <c r="D699" s="30">
        <f t="shared" si="95"/>
        <v>3808.2000000000003</v>
      </c>
      <c r="E699" s="2">
        <f t="shared" si="96"/>
        <v>17.62</v>
      </c>
      <c r="F699" s="71">
        <v>17.62</v>
      </c>
      <c r="G699" s="1">
        <v>3808.2</v>
      </c>
      <c r="H699" s="1">
        <v>3462</v>
      </c>
      <c r="I699" s="52">
        <f t="shared" si="90"/>
        <v>117.97397769516729</v>
      </c>
      <c r="J699">
        <v>3228</v>
      </c>
      <c r="K699">
        <f t="shared" si="91"/>
        <v>3228</v>
      </c>
      <c r="L699">
        <v>13.55</v>
      </c>
      <c r="M699">
        <v>11.78</v>
      </c>
      <c r="N699">
        <v>10.71</v>
      </c>
      <c r="O699">
        <f t="shared" si="92"/>
        <v>2985.6267000000003</v>
      </c>
      <c r="P699" s="52">
        <f t="shared" si="93"/>
        <v>127.55111012371371</v>
      </c>
      <c r="Q699" s="52">
        <f t="shared" si="94"/>
        <v>126.5172735760971</v>
      </c>
      <c r="R699">
        <v>10.2</v>
      </c>
      <c r="T699">
        <v>9.27</v>
      </c>
      <c r="U699" s="2"/>
      <c r="V699" s="2">
        <v>8.43</v>
      </c>
      <c r="X699" s="52">
        <f t="shared" si="97"/>
        <v>216.1293984108967</v>
      </c>
      <c r="Y699">
        <v>20.74</v>
      </c>
      <c r="Z699" s="52">
        <f t="shared" si="98"/>
        <v>183.61620057859213</v>
      </c>
    </row>
    <row r="700" spans="1:26" ht="12.75">
      <c r="A700" s="15" t="s">
        <v>749</v>
      </c>
      <c r="B700" s="16" t="s">
        <v>680</v>
      </c>
      <c r="C700" s="17">
        <v>150909</v>
      </c>
      <c r="D700" s="30">
        <f t="shared" si="95"/>
        <v>4252.6</v>
      </c>
      <c r="E700" s="2">
        <f t="shared" si="96"/>
        <v>19.67</v>
      </c>
      <c r="F700" s="71">
        <v>19.67</v>
      </c>
      <c r="G700" s="1">
        <v>4252.6</v>
      </c>
      <c r="H700" s="1">
        <v>3866</v>
      </c>
      <c r="I700" s="52">
        <f t="shared" si="90"/>
        <v>117.9312257348863</v>
      </c>
      <c r="J700">
        <v>3606</v>
      </c>
      <c r="K700">
        <f t="shared" si="91"/>
        <v>3606</v>
      </c>
      <c r="L700">
        <v>15.13</v>
      </c>
      <c r="M700">
        <v>13.16</v>
      </c>
      <c r="N700">
        <v>11.96</v>
      </c>
      <c r="O700">
        <f t="shared" si="92"/>
        <v>3334.0892</v>
      </c>
      <c r="P700" s="52">
        <f t="shared" si="93"/>
        <v>127.549076971306</v>
      </c>
      <c r="Q700" s="52">
        <f t="shared" si="94"/>
        <v>126.50501672240802</v>
      </c>
      <c r="R700">
        <v>11.39</v>
      </c>
      <c r="T700">
        <v>10.35</v>
      </c>
      <c r="U700" s="2"/>
      <c r="V700" s="2">
        <v>9.41</v>
      </c>
      <c r="X700" s="52">
        <f t="shared" si="97"/>
        <v>216.19725470259277</v>
      </c>
      <c r="Y700">
        <v>19.38</v>
      </c>
      <c r="Z700" s="52">
        <f t="shared" si="98"/>
        <v>219.4324045407637</v>
      </c>
    </row>
    <row r="701" spans="1:26" ht="12.75">
      <c r="A701" s="15" t="s">
        <v>750</v>
      </c>
      <c r="B701" s="16" t="s">
        <v>680</v>
      </c>
      <c r="C701" s="17">
        <v>150910</v>
      </c>
      <c r="D701" s="30">
        <f t="shared" si="95"/>
        <v>4252.6</v>
      </c>
      <c r="E701" s="2">
        <f t="shared" si="96"/>
        <v>19.67</v>
      </c>
      <c r="F701" s="71">
        <v>19.67</v>
      </c>
      <c r="G701" s="1">
        <v>4252.6</v>
      </c>
      <c r="H701" s="1">
        <v>3866</v>
      </c>
      <c r="I701" s="52">
        <f t="shared" si="90"/>
        <v>117.9312257348863</v>
      </c>
      <c r="J701">
        <v>3606</v>
      </c>
      <c r="K701">
        <f t="shared" si="91"/>
        <v>3606</v>
      </c>
      <c r="L701">
        <v>15.13</v>
      </c>
      <c r="M701">
        <v>13.16</v>
      </c>
      <c r="N701">
        <v>11.96</v>
      </c>
      <c r="O701">
        <f t="shared" si="92"/>
        <v>3334.0892</v>
      </c>
      <c r="P701" s="52">
        <f t="shared" si="93"/>
        <v>127.549076971306</v>
      </c>
      <c r="Q701" s="52">
        <f t="shared" si="94"/>
        <v>126.50501672240802</v>
      </c>
      <c r="R701">
        <v>11.39</v>
      </c>
      <c r="T701">
        <v>10.35</v>
      </c>
      <c r="U701" s="2"/>
      <c r="V701">
        <v>9.41</v>
      </c>
      <c r="X701" s="52">
        <f t="shared" si="97"/>
        <v>216.19725470259277</v>
      </c>
      <c r="Y701">
        <v>21.64</v>
      </c>
      <c r="Z701" s="52">
        <f t="shared" si="98"/>
        <v>196.51571164510167</v>
      </c>
    </row>
    <row r="702" spans="1:26" ht="12.75">
      <c r="A702" s="15" t="s">
        <v>751</v>
      </c>
      <c r="B702" s="16" t="s">
        <v>680</v>
      </c>
      <c r="C702" s="17">
        <v>150911</v>
      </c>
      <c r="D702" s="30">
        <f t="shared" si="95"/>
        <v>4075.5000000000005</v>
      </c>
      <c r="E702" s="2">
        <f t="shared" si="96"/>
        <v>18.85</v>
      </c>
      <c r="F702" s="71">
        <v>18.85</v>
      </c>
      <c r="G702" s="1">
        <v>4075.5</v>
      </c>
      <c r="H702" s="1">
        <v>3705</v>
      </c>
      <c r="I702" s="52">
        <f t="shared" si="90"/>
        <v>117.95947901591897</v>
      </c>
      <c r="J702">
        <v>3455</v>
      </c>
      <c r="K702">
        <f t="shared" si="91"/>
        <v>3455</v>
      </c>
      <c r="L702">
        <v>14.5</v>
      </c>
      <c r="M702">
        <v>12.61</v>
      </c>
      <c r="N702">
        <v>11.46</v>
      </c>
      <c r="O702">
        <f t="shared" si="92"/>
        <v>3194.7042</v>
      </c>
      <c r="P702" s="52">
        <f t="shared" si="93"/>
        <v>127.57049619805176</v>
      </c>
      <c r="Q702" s="52">
        <f t="shared" si="94"/>
        <v>126.52705061082024</v>
      </c>
      <c r="R702">
        <v>10.91</v>
      </c>
      <c r="T702">
        <v>9.92</v>
      </c>
      <c r="U702" s="2"/>
      <c r="V702">
        <v>9.02</v>
      </c>
      <c r="X702" s="52">
        <f t="shared" si="97"/>
        <v>216.20689655172416</v>
      </c>
      <c r="Y702">
        <v>19.82</v>
      </c>
      <c r="Z702" s="52">
        <f t="shared" si="98"/>
        <v>205.6256306760848</v>
      </c>
    </row>
    <row r="703" spans="1:26" ht="12.75">
      <c r="A703" s="15" t="s">
        <v>752</v>
      </c>
      <c r="B703" s="16" t="s">
        <v>680</v>
      </c>
      <c r="C703" s="17">
        <v>150912</v>
      </c>
      <c r="D703" s="30">
        <f t="shared" si="95"/>
        <v>4252.6</v>
      </c>
      <c r="E703" s="2">
        <f t="shared" si="96"/>
        <v>19.67</v>
      </c>
      <c r="F703" s="71">
        <v>19.67</v>
      </c>
      <c r="G703" s="1">
        <v>4252.6</v>
      </c>
      <c r="H703" s="1">
        <v>3866</v>
      </c>
      <c r="I703" s="52">
        <f t="shared" si="90"/>
        <v>117.9312257348863</v>
      </c>
      <c r="J703">
        <v>3606</v>
      </c>
      <c r="K703">
        <f t="shared" si="91"/>
        <v>3606</v>
      </c>
      <c r="L703">
        <v>15.13</v>
      </c>
      <c r="M703">
        <v>13.16</v>
      </c>
      <c r="N703">
        <v>11.96</v>
      </c>
      <c r="O703">
        <f t="shared" si="92"/>
        <v>3334.0892</v>
      </c>
      <c r="P703" s="52">
        <f t="shared" si="93"/>
        <v>127.549076971306</v>
      </c>
      <c r="Q703" s="52">
        <f t="shared" si="94"/>
        <v>126.50501672240802</v>
      </c>
      <c r="R703">
        <v>11.39</v>
      </c>
      <c r="T703">
        <v>10.35</v>
      </c>
      <c r="U703" s="2"/>
      <c r="V703">
        <v>9.41</v>
      </c>
      <c r="X703" s="52">
        <f t="shared" si="97"/>
        <v>216.19725470259277</v>
      </c>
      <c r="Y703">
        <v>19.38</v>
      </c>
      <c r="Z703" s="52">
        <f t="shared" si="98"/>
        <v>219.4324045407637</v>
      </c>
    </row>
    <row r="704" spans="1:26" ht="12.75">
      <c r="A704" s="15" t="s">
        <v>753</v>
      </c>
      <c r="B704" s="16" t="s">
        <v>680</v>
      </c>
      <c r="C704" s="17">
        <v>150913</v>
      </c>
      <c r="D704" s="30">
        <f t="shared" si="95"/>
        <v>4252.6</v>
      </c>
      <c r="E704" s="2">
        <f t="shared" si="96"/>
        <v>19.67</v>
      </c>
      <c r="F704" s="71">
        <v>19.67</v>
      </c>
      <c r="G704" s="1">
        <v>4252.6</v>
      </c>
      <c r="H704" s="1">
        <v>3866</v>
      </c>
      <c r="I704" s="52">
        <f t="shared" si="90"/>
        <v>117.9312257348863</v>
      </c>
      <c r="J704">
        <v>3606</v>
      </c>
      <c r="K704">
        <f t="shared" si="91"/>
        <v>3606</v>
      </c>
      <c r="L704">
        <v>15.13</v>
      </c>
      <c r="M704">
        <v>13.16</v>
      </c>
      <c r="N704">
        <v>11.96</v>
      </c>
      <c r="O704">
        <f t="shared" si="92"/>
        <v>3334.0892</v>
      </c>
      <c r="P704" s="52">
        <f t="shared" si="93"/>
        <v>127.549076971306</v>
      </c>
      <c r="Q704" s="52">
        <f t="shared" si="94"/>
        <v>126.50501672240802</v>
      </c>
      <c r="R704">
        <v>11.39</v>
      </c>
      <c r="T704">
        <v>10.35</v>
      </c>
      <c r="U704" s="2"/>
      <c r="V704">
        <v>9.41</v>
      </c>
      <c r="X704" s="52">
        <f t="shared" si="97"/>
        <v>216.19725470259277</v>
      </c>
      <c r="Y704">
        <v>19.38</v>
      </c>
      <c r="Z704" s="52">
        <f t="shared" si="98"/>
        <v>219.4324045407637</v>
      </c>
    </row>
    <row r="705" spans="1:26" ht="12.75">
      <c r="A705" s="15" t="s">
        <v>754</v>
      </c>
      <c r="B705" s="16" t="s">
        <v>680</v>
      </c>
      <c r="C705" s="17">
        <v>150914</v>
      </c>
      <c r="D705" s="30">
        <f t="shared" si="95"/>
        <v>3982.0000000000005</v>
      </c>
      <c r="E705" s="2">
        <f t="shared" si="96"/>
        <v>18.42</v>
      </c>
      <c r="F705" s="71">
        <v>18.42</v>
      </c>
      <c r="G705" s="1">
        <v>3982</v>
      </c>
      <c r="H705" s="1">
        <v>3620</v>
      </c>
      <c r="I705" s="52">
        <f t="shared" si="90"/>
        <v>117.95023696682465</v>
      </c>
      <c r="J705">
        <v>3376</v>
      </c>
      <c r="K705">
        <f t="shared" si="91"/>
        <v>3376</v>
      </c>
      <c r="L705">
        <v>14.17</v>
      </c>
      <c r="M705">
        <v>12.32</v>
      </c>
      <c r="N705">
        <v>11.2</v>
      </c>
      <c r="O705">
        <f t="shared" si="92"/>
        <v>3122.2239999999997</v>
      </c>
      <c r="P705" s="52">
        <f t="shared" si="93"/>
        <v>127.53729392894297</v>
      </c>
      <c r="Q705" s="52">
        <f t="shared" si="94"/>
        <v>126.51785714285715</v>
      </c>
      <c r="R705">
        <v>10.67</v>
      </c>
      <c r="T705">
        <v>9.7</v>
      </c>
      <c r="U705" s="2"/>
      <c r="V705">
        <v>8.82</v>
      </c>
      <c r="X705" s="52">
        <f t="shared" si="97"/>
        <v>216.17806731813246</v>
      </c>
      <c r="Y705">
        <v>21.64</v>
      </c>
      <c r="Z705" s="52">
        <f t="shared" si="98"/>
        <v>184.01109057301295</v>
      </c>
    </row>
    <row r="706" spans="1:26" ht="12.75">
      <c r="A706" s="15" t="s">
        <v>755</v>
      </c>
      <c r="B706" s="16" t="s">
        <v>680</v>
      </c>
      <c r="C706" s="54">
        <v>150915</v>
      </c>
      <c r="D706" s="30">
        <f t="shared" si="95"/>
        <v>4252.6</v>
      </c>
      <c r="E706" s="2">
        <f t="shared" si="96"/>
        <v>19.67</v>
      </c>
      <c r="F706" s="71">
        <v>19.67</v>
      </c>
      <c r="G706" s="1">
        <v>4252.6</v>
      </c>
      <c r="H706" s="1">
        <v>3866</v>
      </c>
      <c r="I706" s="52">
        <f t="shared" si="90"/>
        <v>117.9312257348863</v>
      </c>
      <c r="J706">
        <v>3606</v>
      </c>
      <c r="K706">
        <f t="shared" si="91"/>
        <v>3606</v>
      </c>
      <c r="L706">
        <v>15.13</v>
      </c>
      <c r="M706">
        <v>13.16</v>
      </c>
      <c r="N706">
        <v>11.96</v>
      </c>
      <c r="O706">
        <f t="shared" si="92"/>
        <v>3334.0892</v>
      </c>
      <c r="P706" s="52">
        <f t="shared" si="93"/>
        <v>127.549076971306</v>
      </c>
      <c r="Q706" s="52">
        <f t="shared" si="94"/>
        <v>126.50501672240802</v>
      </c>
      <c r="R706">
        <v>11.39</v>
      </c>
      <c r="T706">
        <v>10.35</v>
      </c>
      <c r="U706" s="2"/>
      <c r="V706">
        <v>9.41</v>
      </c>
      <c r="X706" s="52">
        <f t="shared" si="97"/>
        <v>216.19725470259277</v>
      </c>
      <c r="Y706">
        <v>21.64</v>
      </c>
      <c r="Z706" s="52">
        <f t="shared" si="98"/>
        <v>196.51571164510167</v>
      </c>
    </row>
    <row r="707" spans="1:26" ht="12.75">
      <c r="A707" s="11" t="s">
        <v>756</v>
      </c>
      <c r="B707" s="12" t="s">
        <v>680</v>
      </c>
      <c r="C707" s="13">
        <v>150916</v>
      </c>
      <c r="D707" s="30">
        <f t="shared" si="95"/>
        <v>3895.1000000000004</v>
      </c>
      <c r="E707" s="2">
        <f t="shared" si="96"/>
        <v>18.02</v>
      </c>
      <c r="F707" s="71">
        <v>18.02</v>
      </c>
      <c r="G707" s="64">
        <v>3895.1</v>
      </c>
      <c r="H707" s="64">
        <v>3541</v>
      </c>
      <c r="I707" s="52">
        <f t="shared" si="90"/>
        <v>117.961841308298</v>
      </c>
      <c r="J707" s="29">
        <v>3302</v>
      </c>
      <c r="K707">
        <f t="shared" si="91"/>
        <v>3302</v>
      </c>
      <c r="L707" s="29">
        <v>13.86</v>
      </c>
      <c r="M707" s="29">
        <v>12.05</v>
      </c>
      <c r="N707" s="29">
        <v>10.95</v>
      </c>
      <c r="O707">
        <f t="shared" si="92"/>
        <v>3052.5314999999996</v>
      </c>
      <c r="P707" s="52">
        <f t="shared" si="93"/>
        <v>127.6022868232482</v>
      </c>
      <c r="Q707" s="52">
        <f t="shared" si="94"/>
        <v>126.57534246575344</v>
      </c>
      <c r="R707" s="29">
        <v>10.43</v>
      </c>
      <c r="S707" s="29"/>
      <c r="T707" s="29">
        <v>9.48</v>
      </c>
      <c r="U707" s="43"/>
      <c r="V707">
        <v>8.62</v>
      </c>
      <c r="X707" s="52">
        <f t="shared" si="97"/>
        <v>216.15427302996673</v>
      </c>
      <c r="Y707">
        <v>20.74</v>
      </c>
      <c r="Z707" s="52">
        <f t="shared" si="98"/>
        <v>187.8061716489875</v>
      </c>
    </row>
    <row r="708" spans="1:26" ht="12.75">
      <c r="A708" s="11" t="s">
        <v>757</v>
      </c>
      <c r="B708" s="12" t="s">
        <v>680</v>
      </c>
      <c r="C708" s="42">
        <v>150917</v>
      </c>
      <c r="D708" s="30">
        <f t="shared" si="95"/>
        <v>4252.6</v>
      </c>
      <c r="E708" s="2">
        <f t="shared" si="96"/>
        <v>19.67</v>
      </c>
      <c r="F708" s="71">
        <v>19.67</v>
      </c>
      <c r="G708" s="1">
        <v>4252.6</v>
      </c>
      <c r="H708" s="1">
        <v>3866</v>
      </c>
      <c r="I708" s="52">
        <f t="shared" si="90"/>
        <v>117.9312257348863</v>
      </c>
      <c r="J708">
        <v>3606</v>
      </c>
      <c r="K708">
        <f t="shared" si="91"/>
        <v>3606</v>
      </c>
      <c r="L708">
        <v>15.13</v>
      </c>
      <c r="M708">
        <v>13.16</v>
      </c>
      <c r="N708">
        <v>11.96</v>
      </c>
      <c r="O708">
        <f t="shared" si="92"/>
        <v>3334.0892</v>
      </c>
      <c r="P708" s="52">
        <f t="shared" si="93"/>
        <v>127.549076971306</v>
      </c>
      <c r="Q708" s="52">
        <f t="shared" si="94"/>
        <v>126.50501672240802</v>
      </c>
      <c r="R708">
        <v>11.39</v>
      </c>
      <c r="T708">
        <v>10.35</v>
      </c>
      <c r="U708" s="2"/>
      <c r="V708">
        <v>9.41</v>
      </c>
      <c r="X708" s="52">
        <f t="shared" si="97"/>
        <v>216.19725470259277</v>
      </c>
      <c r="Y708">
        <v>21.64</v>
      </c>
      <c r="Z708" s="52">
        <f t="shared" si="98"/>
        <v>196.51571164510167</v>
      </c>
    </row>
    <row r="709" spans="1:26" ht="12.75">
      <c r="A709" s="11" t="s">
        <v>758</v>
      </c>
      <c r="B709" s="12" t="s">
        <v>680</v>
      </c>
      <c r="C709" s="13">
        <v>150918</v>
      </c>
      <c r="D709" s="30">
        <f t="shared" si="95"/>
        <v>4252.6</v>
      </c>
      <c r="E709" s="2">
        <f t="shared" si="96"/>
        <v>19.67</v>
      </c>
      <c r="F709" s="71">
        <v>19.67</v>
      </c>
      <c r="G709" s="1">
        <v>4252.6</v>
      </c>
      <c r="H709" s="1">
        <v>3866</v>
      </c>
      <c r="I709" s="52">
        <f t="shared" si="90"/>
        <v>117.9312257348863</v>
      </c>
      <c r="J709">
        <v>3606</v>
      </c>
      <c r="K709">
        <f t="shared" si="91"/>
        <v>3606</v>
      </c>
      <c r="L709">
        <v>15.13</v>
      </c>
      <c r="M709">
        <v>13.16</v>
      </c>
      <c r="N709">
        <v>11.96</v>
      </c>
      <c r="O709">
        <f t="shared" si="92"/>
        <v>3334.0892</v>
      </c>
      <c r="P709" s="52">
        <f t="shared" si="93"/>
        <v>127.549076971306</v>
      </c>
      <c r="Q709" s="52">
        <f t="shared" si="94"/>
        <v>126.50501672240802</v>
      </c>
      <c r="R709">
        <v>11.39</v>
      </c>
      <c r="T709">
        <v>10.35</v>
      </c>
      <c r="U709" s="2"/>
      <c r="V709">
        <v>9.41</v>
      </c>
      <c r="X709" s="52">
        <f t="shared" si="97"/>
        <v>216.19725470259277</v>
      </c>
      <c r="Y709">
        <v>21.64</v>
      </c>
      <c r="Z709" s="52">
        <f t="shared" si="98"/>
        <v>196.51571164510167</v>
      </c>
    </row>
    <row r="710" spans="1:26" ht="12.75">
      <c r="A710" s="15" t="s">
        <v>759</v>
      </c>
      <c r="B710" s="16" t="s">
        <v>680</v>
      </c>
      <c r="C710" s="17">
        <v>150919</v>
      </c>
      <c r="D710" s="30">
        <f t="shared" si="95"/>
        <v>4252.6</v>
      </c>
      <c r="E710" s="2">
        <f t="shared" si="96"/>
        <v>19.67</v>
      </c>
      <c r="F710" s="71">
        <v>19.67</v>
      </c>
      <c r="G710" s="1">
        <v>4252.6</v>
      </c>
      <c r="H710" s="1">
        <v>3866</v>
      </c>
      <c r="I710" s="52">
        <f t="shared" si="90"/>
        <v>117.9312257348863</v>
      </c>
      <c r="J710">
        <v>3606</v>
      </c>
      <c r="K710">
        <f t="shared" si="91"/>
        <v>3606</v>
      </c>
      <c r="L710">
        <v>15.13</v>
      </c>
      <c r="M710">
        <v>13.16</v>
      </c>
      <c r="N710">
        <v>11.96</v>
      </c>
      <c r="O710">
        <f t="shared" si="92"/>
        <v>3334.0892</v>
      </c>
      <c r="P710" s="52">
        <f t="shared" si="93"/>
        <v>127.549076971306</v>
      </c>
      <c r="Q710" s="52">
        <f t="shared" si="94"/>
        <v>126.50501672240802</v>
      </c>
      <c r="R710">
        <v>11.39</v>
      </c>
      <c r="T710">
        <v>10.35</v>
      </c>
      <c r="U710" s="2"/>
      <c r="V710">
        <v>9.41</v>
      </c>
      <c r="X710" s="52">
        <f t="shared" si="97"/>
        <v>216.19725470259277</v>
      </c>
      <c r="Y710">
        <v>20.26</v>
      </c>
      <c r="Z710" s="52">
        <f t="shared" si="98"/>
        <v>209.90128331688055</v>
      </c>
    </row>
    <row r="711" spans="1:26" ht="12.75">
      <c r="A711" s="15" t="s">
        <v>760</v>
      </c>
      <c r="B711" s="16" t="s">
        <v>680</v>
      </c>
      <c r="C711" s="17">
        <v>150920</v>
      </c>
      <c r="D711" s="30">
        <f t="shared" si="95"/>
        <v>3895.1000000000004</v>
      </c>
      <c r="E711" s="2">
        <f t="shared" si="96"/>
        <v>18.02</v>
      </c>
      <c r="F711" s="71">
        <v>18.02</v>
      </c>
      <c r="G711" s="1">
        <v>3895.1</v>
      </c>
      <c r="H711" s="1">
        <v>3541</v>
      </c>
      <c r="I711" s="52">
        <f t="shared" si="90"/>
        <v>117.961841308298</v>
      </c>
      <c r="J711">
        <v>3302</v>
      </c>
      <c r="K711">
        <f t="shared" si="91"/>
        <v>3302</v>
      </c>
      <c r="L711">
        <v>13.86</v>
      </c>
      <c r="M711">
        <v>12.05</v>
      </c>
      <c r="N711">
        <v>10.95</v>
      </c>
      <c r="O711">
        <f t="shared" si="92"/>
        <v>3052.5314999999996</v>
      </c>
      <c r="P711" s="52">
        <f t="shared" si="93"/>
        <v>127.6022868232482</v>
      </c>
      <c r="Q711" s="52">
        <f t="shared" si="94"/>
        <v>126.57534246575344</v>
      </c>
      <c r="R711">
        <v>10.43</v>
      </c>
      <c r="T711">
        <v>9.48</v>
      </c>
      <c r="U711" s="2"/>
      <c r="V711">
        <v>8.62</v>
      </c>
      <c r="X711" s="52">
        <f t="shared" si="97"/>
        <v>216.15427302996673</v>
      </c>
      <c r="Y711">
        <v>21.64</v>
      </c>
      <c r="Z711" s="52">
        <f t="shared" si="98"/>
        <v>179.99537892791128</v>
      </c>
    </row>
    <row r="712" spans="1:26" ht="12.75">
      <c r="A712" s="15" t="s">
        <v>761</v>
      </c>
      <c r="B712" s="16" t="s">
        <v>680</v>
      </c>
      <c r="C712" s="17">
        <v>150921</v>
      </c>
      <c r="D712" s="30">
        <f t="shared" si="95"/>
        <v>3895.1000000000004</v>
      </c>
      <c r="E712" s="2">
        <f t="shared" si="96"/>
        <v>18.02</v>
      </c>
      <c r="F712" s="71">
        <v>18.02</v>
      </c>
      <c r="G712" s="1">
        <v>3895.1</v>
      </c>
      <c r="H712" s="1">
        <v>3541</v>
      </c>
      <c r="I712" s="52">
        <f t="shared" si="90"/>
        <v>117.961841308298</v>
      </c>
      <c r="J712">
        <v>3302</v>
      </c>
      <c r="K712">
        <f t="shared" si="91"/>
        <v>3302</v>
      </c>
      <c r="L712">
        <v>13.86</v>
      </c>
      <c r="M712">
        <v>12.05</v>
      </c>
      <c r="N712">
        <v>10.95</v>
      </c>
      <c r="O712">
        <f t="shared" si="92"/>
        <v>3052.5314999999996</v>
      </c>
      <c r="P712" s="52">
        <f t="shared" si="93"/>
        <v>127.6022868232482</v>
      </c>
      <c r="Q712" s="52">
        <f t="shared" si="94"/>
        <v>126.57534246575344</v>
      </c>
      <c r="R712">
        <v>10.43</v>
      </c>
      <c r="T712">
        <v>9.48</v>
      </c>
      <c r="U712" s="2"/>
      <c r="V712">
        <v>8.62</v>
      </c>
      <c r="X712" s="52">
        <f t="shared" si="97"/>
        <v>216.15427302996673</v>
      </c>
      <c r="Y712" s="29">
        <v>19.82</v>
      </c>
      <c r="Z712" s="52">
        <f t="shared" si="98"/>
        <v>196.5237134207871</v>
      </c>
    </row>
    <row r="713" spans="1:26" ht="12.75">
      <c r="A713" s="15" t="s">
        <v>762</v>
      </c>
      <c r="B713" s="16" t="s">
        <v>680</v>
      </c>
      <c r="C713" s="17">
        <v>150922</v>
      </c>
      <c r="D713" s="30">
        <f t="shared" si="95"/>
        <v>3895.1000000000004</v>
      </c>
      <c r="E713" s="2">
        <f t="shared" si="96"/>
        <v>18.02</v>
      </c>
      <c r="F713" s="71">
        <v>18.02</v>
      </c>
      <c r="G713" s="1">
        <v>3895.1</v>
      </c>
      <c r="H713" s="1">
        <v>3541</v>
      </c>
      <c r="I713" s="52">
        <f t="shared" si="90"/>
        <v>117.961841308298</v>
      </c>
      <c r="J713">
        <v>3302</v>
      </c>
      <c r="K713">
        <f t="shared" si="91"/>
        <v>3302</v>
      </c>
      <c r="L713">
        <v>13.86</v>
      </c>
      <c r="M713">
        <v>12.05</v>
      </c>
      <c r="N713">
        <v>10.95</v>
      </c>
      <c r="O713">
        <f t="shared" si="92"/>
        <v>3052.5314999999996</v>
      </c>
      <c r="P713" s="52">
        <f t="shared" si="93"/>
        <v>127.6022868232482</v>
      </c>
      <c r="Q713" s="52">
        <f t="shared" si="94"/>
        <v>126.57534246575344</v>
      </c>
      <c r="R713">
        <v>10.43</v>
      </c>
      <c r="T713">
        <v>9.48</v>
      </c>
      <c r="U713" s="2"/>
      <c r="V713">
        <v>8.62</v>
      </c>
      <c r="X713" s="52">
        <f t="shared" si="97"/>
        <v>216.15427302996673</v>
      </c>
      <c r="Y713">
        <v>21.64</v>
      </c>
      <c r="Z713" s="52">
        <f t="shared" si="98"/>
        <v>179.99537892791128</v>
      </c>
    </row>
    <row r="714" spans="1:26" ht="12.75">
      <c r="A714" s="15" t="s">
        <v>763</v>
      </c>
      <c r="B714" s="16" t="s">
        <v>680</v>
      </c>
      <c r="C714" s="17">
        <v>150923</v>
      </c>
      <c r="D714" s="30">
        <f t="shared" si="95"/>
        <v>3895.1000000000004</v>
      </c>
      <c r="E714" s="2">
        <f t="shared" si="96"/>
        <v>18.02</v>
      </c>
      <c r="F714" s="71">
        <v>18.02</v>
      </c>
      <c r="G714" s="1">
        <v>3895.1</v>
      </c>
      <c r="H714" s="1">
        <v>3541</v>
      </c>
      <c r="I714" s="52">
        <f t="shared" si="90"/>
        <v>117.961841308298</v>
      </c>
      <c r="J714">
        <v>3302</v>
      </c>
      <c r="K714">
        <f t="shared" si="91"/>
        <v>3302</v>
      </c>
      <c r="L714">
        <v>13.86</v>
      </c>
      <c r="M714">
        <v>12.05</v>
      </c>
      <c r="N714">
        <v>10.95</v>
      </c>
      <c r="O714">
        <f t="shared" si="92"/>
        <v>3052.5314999999996</v>
      </c>
      <c r="P714" s="52">
        <f t="shared" si="93"/>
        <v>127.6022868232482</v>
      </c>
      <c r="Q714" s="52">
        <f t="shared" si="94"/>
        <v>126.57534246575344</v>
      </c>
      <c r="R714">
        <v>10.43</v>
      </c>
      <c r="T714">
        <v>9.48</v>
      </c>
      <c r="U714" s="2"/>
      <c r="V714">
        <v>8.62</v>
      </c>
      <c r="X714" s="52">
        <f t="shared" si="97"/>
        <v>216.15427302996673</v>
      </c>
      <c r="Y714">
        <v>21.64</v>
      </c>
      <c r="Z714" s="52">
        <f t="shared" si="98"/>
        <v>179.99537892791128</v>
      </c>
    </row>
    <row r="715" spans="1:26" ht="12.75">
      <c r="A715" s="19" t="s">
        <v>764</v>
      </c>
      <c r="B715" s="20" t="s">
        <v>680</v>
      </c>
      <c r="C715" s="22">
        <v>150924</v>
      </c>
      <c r="D715" s="30">
        <f t="shared" si="95"/>
        <v>4252.6</v>
      </c>
      <c r="E715" s="2">
        <f t="shared" si="96"/>
        <v>19.67</v>
      </c>
      <c r="F715" s="71">
        <v>19.67</v>
      </c>
      <c r="G715" s="1">
        <v>4252.6</v>
      </c>
      <c r="H715" s="1">
        <v>3866</v>
      </c>
      <c r="I715" s="52">
        <f t="shared" si="90"/>
        <v>117.9312257348863</v>
      </c>
      <c r="J715">
        <v>3606</v>
      </c>
      <c r="K715">
        <f t="shared" si="91"/>
        <v>3606</v>
      </c>
      <c r="L715">
        <v>15.13</v>
      </c>
      <c r="M715">
        <v>13.16</v>
      </c>
      <c r="N715">
        <v>11.96</v>
      </c>
      <c r="O715">
        <f t="shared" si="92"/>
        <v>3334.0892</v>
      </c>
      <c r="P715" s="52">
        <f t="shared" si="93"/>
        <v>127.549076971306</v>
      </c>
      <c r="Q715" s="52">
        <f t="shared" si="94"/>
        <v>126.50501672240802</v>
      </c>
      <c r="R715">
        <v>11.39</v>
      </c>
      <c r="T715">
        <v>10.35</v>
      </c>
      <c r="U715" s="2"/>
      <c r="V715">
        <v>9.41</v>
      </c>
      <c r="X715" s="52">
        <f t="shared" si="97"/>
        <v>216.19725470259277</v>
      </c>
      <c r="Y715">
        <v>21.64</v>
      </c>
      <c r="Z715" s="52">
        <f t="shared" si="98"/>
        <v>196.51571164510167</v>
      </c>
    </row>
    <row r="716" spans="1:26" ht="12.75">
      <c r="A716" s="59" t="s">
        <v>765</v>
      </c>
      <c r="B716" s="60" t="s">
        <v>680</v>
      </c>
      <c r="C716" s="61">
        <v>150925</v>
      </c>
      <c r="D716" s="30">
        <f t="shared" si="95"/>
        <v>4252.6</v>
      </c>
      <c r="E716" s="2">
        <f t="shared" si="96"/>
        <v>19.67</v>
      </c>
      <c r="F716" s="71">
        <v>19.67</v>
      </c>
      <c r="G716" s="1">
        <v>4252.6</v>
      </c>
      <c r="H716" s="1">
        <v>3866</v>
      </c>
      <c r="I716" s="52">
        <f t="shared" si="90"/>
        <v>117.9312257348863</v>
      </c>
      <c r="J716">
        <v>3606</v>
      </c>
      <c r="K716">
        <f t="shared" si="91"/>
        <v>3606</v>
      </c>
      <c r="L716">
        <v>15.13</v>
      </c>
      <c r="M716">
        <v>13.16</v>
      </c>
      <c r="N716">
        <v>11.96</v>
      </c>
      <c r="O716">
        <f t="shared" si="92"/>
        <v>3334.0892</v>
      </c>
      <c r="P716" s="52">
        <f t="shared" si="93"/>
        <v>127.549076971306</v>
      </c>
      <c r="Q716" s="52">
        <f t="shared" si="94"/>
        <v>126.50501672240802</v>
      </c>
      <c r="R716">
        <v>11.39</v>
      </c>
      <c r="T716">
        <v>10.35</v>
      </c>
      <c r="U716" s="2"/>
      <c r="V716">
        <v>9.41</v>
      </c>
      <c r="X716" s="52">
        <f t="shared" si="97"/>
        <v>216.19725470259277</v>
      </c>
      <c r="Y716">
        <v>19.82</v>
      </c>
      <c r="Z716" s="52">
        <f t="shared" si="98"/>
        <v>214.56104944500507</v>
      </c>
    </row>
    <row r="717" spans="1:26" ht="12.75">
      <c r="A717" s="11" t="s">
        <v>766</v>
      </c>
      <c r="B717" s="12" t="s">
        <v>680</v>
      </c>
      <c r="C717" s="13">
        <v>150926</v>
      </c>
      <c r="D717" s="30">
        <f t="shared" si="95"/>
        <v>3895.1000000000004</v>
      </c>
      <c r="E717" s="2">
        <f t="shared" si="96"/>
        <v>18.02</v>
      </c>
      <c r="F717" s="71">
        <v>18.02</v>
      </c>
      <c r="G717" s="1">
        <v>3895.1</v>
      </c>
      <c r="H717" s="1">
        <v>3541</v>
      </c>
      <c r="I717" s="52">
        <f t="shared" si="90"/>
        <v>117.961841308298</v>
      </c>
      <c r="J717">
        <v>3302</v>
      </c>
      <c r="K717">
        <f t="shared" si="91"/>
        <v>3302</v>
      </c>
      <c r="L717">
        <v>13.86</v>
      </c>
      <c r="M717">
        <v>12.05</v>
      </c>
      <c r="N717">
        <v>10.95</v>
      </c>
      <c r="O717">
        <f t="shared" si="92"/>
        <v>3052.5314999999996</v>
      </c>
      <c r="P717" s="52">
        <f t="shared" si="93"/>
        <v>127.6022868232482</v>
      </c>
      <c r="Q717" s="52">
        <f t="shared" si="94"/>
        <v>126.57534246575344</v>
      </c>
      <c r="R717">
        <v>10.43</v>
      </c>
      <c r="T717">
        <v>9.48</v>
      </c>
      <c r="U717" s="2"/>
      <c r="V717">
        <v>8.62</v>
      </c>
      <c r="X717" s="52">
        <f t="shared" si="97"/>
        <v>216.15427302996673</v>
      </c>
      <c r="Y717">
        <v>19.82</v>
      </c>
      <c r="Z717" s="52">
        <f t="shared" si="98"/>
        <v>196.5237134207871</v>
      </c>
    </row>
    <row r="718" spans="1:26" ht="12.75">
      <c r="A718" s="15" t="s">
        <v>767</v>
      </c>
      <c r="B718" s="16" t="s">
        <v>768</v>
      </c>
      <c r="C718" s="17">
        <v>153002</v>
      </c>
      <c r="D718" s="30">
        <f t="shared" si="95"/>
        <v>6101.700000000001</v>
      </c>
      <c r="E718" s="2">
        <f t="shared" si="96"/>
        <v>28.22</v>
      </c>
      <c r="F718" s="71">
        <v>28.22</v>
      </c>
      <c r="G718" s="1">
        <v>6101.7</v>
      </c>
      <c r="H718" s="1">
        <v>5547</v>
      </c>
      <c r="I718" s="52">
        <f t="shared" si="90"/>
        <v>117.95283201237194</v>
      </c>
      <c r="J718">
        <v>5173</v>
      </c>
      <c r="K718">
        <f t="shared" si="91"/>
        <v>5173</v>
      </c>
      <c r="L718">
        <v>21.71</v>
      </c>
      <c r="M718">
        <v>18.88</v>
      </c>
      <c r="N718">
        <v>17.16</v>
      </c>
      <c r="O718">
        <f t="shared" si="92"/>
        <v>4783.6932</v>
      </c>
      <c r="P718" s="52">
        <f t="shared" si="93"/>
        <v>127.55207629118024</v>
      </c>
      <c r="Q718" s="52">
        <f t="shared" si="94"/>
        <v>126.51515151515152</v>
      </c>
      <c r="R718">
        <v>16.34</v>
      </c>
      <c r="T718">
        <v>14.85</v>
      </c>
      <c r="U718" s="2"/>
      <c r="V718">
        <v>13.5</v>
      </c>
      <c r="X718" s="52">
        <f t="shared" si="97"/>
        <v>216.21899362154502</v>
      </c>
      <c r="Y718">
        <v>19.82</v>
      </c>
      <c r="Z718" s="52">
        <f t="shared" si="98"/>
        <v>307.8557013118063</v>
      </c>
    </row>
    <row r="719" spans="1:26" ht="12.75">
      <c r="A719" s="15" t="s">
        <v>769</v>
      </c>
      <c r="B719" s="16" t="s">
        <v>770</v>
      </c>
      <c r="C719" s="17">
        <v>151904</v>
      </c>
      <c r="D719" s="30">
        <f t="shared" si="95"/>
        <v>13676.300000000001</v>
      </c>
      <c r="E719" s="2">
        <f t="shared" si="96"/>
        <v>63.26</v>
      </c>
      <c r="F719" s="71">
        <v>63.26</v>
      </c>
      <c r="G719" s="1">
        <v>13676.3</v>
      </c>
      <c r="H719" s="1">
        <v>12433</v>
      </c>
      <c r="I719" s="52">
        <f t="shared" si="90"/>
        <v>117.9703269214181</v>
      </c>
      <c r="J719">
        <v>11593</v>
      </c>
      <c r="K719">
        <f t="shared" si="91"/>
        <v>11593</v>
      </c>
      <c r="L719">
        <v>48.66</v>
      </c>
      <c r="M719">
        <v>42.31</v>
      </c>
      <c r="N719">
        <v>38.46</v>
      </c>
      <c r="O719">
        <f t="shared" si="92"/>
        <v>10721.4942</v>
      </c>
      <c r="P719" s="52">
        <f t="shared" si="93"/>
        <v>127.5596455576127</v>
      </c>
      <c r="Q719" s="52">
        <f t="shared" si="94"/>
        <v>126.52106084243368</v>
      </c>
      <c r="R719">
        <v>36.63</v>
      </c>
      <c r="T719">
        <v>33.3</v>
      </c>
      <c r="U719" s="2"/>
      <c r="V719">
        <v>30.27</v>
      </c>
      <c r="X719" s="52">
        <f t="shared" si="97"/>
        <v>216.19190641795765</v>
      </c>
      <c r="Y719">
        <v>19.82</v>
      </c>
      <c r="Z719" s="52">
        <f t="shared" si="98"/>
        <v>690.0252270433906</v>
      </c>
    </row>
    <row r="720" spans="1:26" ht="12.75">
      <c r="A720" s="15" t="s">
        <v>771</v>
      </c>
      <c r="B720" s="16" t="s">
        <v>770</v>
      </c>
      <c r="C720" s="38">
        <v>157903</v>
      </c>
      <c r="D720" s="30">
        <f t="shared" si="95"/>
        <v>11126.5</v>
      </c>
      <c r="E720" s="2">
        <f t="shared" si="96"/>
        <v>51.47</v>
      </c>
      <c r="F720" s="71">
        <v>51.47</v>
      </c>
      <c r="G720" s="1">
        <v>11126.5</v>
      </c>
      <c r="H720" s="1">
        <v>10115</v>
      </c>
      <c r="I720" s="52">
        <f t="shared" si="90"/>
        <v>117.94042823828705</v>
      </c>
      <c r="J720">
        <v>9434</v>
      </c>
      <c r="K720">
        <f t="shared" si="91"/>
        <v>9434</v>
      </c>
      <c r="L720">
        <v>39.59</v>
      </c>
      <c r="M720">
        <v>34.43</v>
      </c>
      <c r="N720">
        <v>31.3</v>
      </c>
      <c r="O720">
        <f t="shared" si="92"/>
        <v>8725.501</v>
      </c>
      <c r="P720" s="52">
        <f t="shared" si="93"/>
        <v>127.51703311935898</v>
      </c>
      <c r="Q720" s="52">
        <f t="shared" si="94"/>
        <v>126.4856230031949</v>
      </c>
      <c r="R720">
        <v>29.81</v>
      </c>
      <c r="T720">
        <v>27.1</v>
      </c>
      <c r="U720" s="2"/>
      <c r="V720" s="36">
        <v>27.1</v>
      </c>
      <c r="X720" s="52">
        <f t="shared" si="97"/>
        <v>216.1744705653779</v>
      </c>
      <c r="Y720">
        <v>21.64</v>
      </c>
      <c r="Z720" s="52">
        <f t="shared" si="98"/>
        <v>514.1635859519408</v>
      </c>
    </row>
    <row r="721" spans="1:26" ht="12.75">
      <c r="A721" s="15" t="s">
        <v>772</v>
      </c>
      <c r="B721" s="16" t="s">
        <v>773</v>
      </c>
      <c r="C721" s="45">
        <v>152701</v>
      </c>
      <c r="D721" s="30">
        <f t="shared" si="95"/>
        <v>3698.2000000000003</v>
      </c>
      <c r="E721" s="2">
        <f t="shared" si="96"/>
        <v>17.11</v>
      </c>
      <c r="F721" s="71">
        <v>17.11</v>
      </c>
      <c r="G721" s="1">
        <v>3698.2</v>
      </c>
      <c r="H721" s="1">
        <v>3362</v>
      </c>
      <c r="I721" s="52">
        <f t="shared" si="90"/>
        <v>117.96491228070177</v>
      </c>
      <c r="J721">
        <v>3135</v>
      </c>
      <c r="K721">
        <f t="shared" si="91"/>
        <v>3135</v>
      </c>
      <c r="L721">
        <v>13.16</v>
      </c>
      <c r="M721">
        <v>11.44</v>
      </c>
      <c r="N721">
        <v>10.4</v>
      </c>
      <c r="O721">
        <f t="shared" si="92"/>
        <v>2899.208</v>
      </c>
      <c r="P721" s="52">
        <f t="shared" si="93"/>
        <v>127.55897472689092</v>
      </c>
      <c r="Q721" s="52">
        <f t="shared" si="94"/>
        <v>126.53846153846153</v>
      </c>
      <c r="R721">
        <v>9.9</v>
      </c>
      <c r="T721">
        <v>9</v>
      </c>
      <c r="U721" s="46"/>
      <c r="V721" s="32">
        <v>6.12</v>
      </c>
      <c r="W721" s="44">
        <v>9.46</v>
      </c>
      <c r="X721" s="52">
        <f t="shared" si="97"/>
        <v>216.14260666277033</v>
      </c>
      <c r="Y721">
        <v>21.64</v>
      </c>
      <c r="Z721" s="52">
        <f t="shared" si="98"/>
        <v>170.8964879852126</v>
      </c>
    </row>
    <row r="722" spans="1:26" ht="12.75">
      <c r="A722" s="15" t="s">
        <v>774</v>
      </c>
      <c r="B722" s="16" t="s">
        <v>773</v>
      </c>
      <c r="C722" s="45">
        <v>166202</v>
      </c>
      <c r="D722" s="30">
        <f t="shared" si="95"/>
        <v>3900.6000000000004</v>
      </c>
      <c r="E722" s="2">
        <f t="shared" si="96"/>
        <v>18.04</v>
      </c>
      <c r="F722" s="71">
        <v>18.04</v>
      </c>
      <c r="G722" s="1">
        <v>3900.6</v>
      </c>
      <c r="H722" s="1">
        <v>3546</v>
      </c>
      <c r="I722" s="52">
        <f aca="true" t="shared" si="99" ref="I722:I785">D722/J722*100</f>
        <v>117.94980344723317</v>
      </c>
      <c r="J722">
        <v>3307</v>
      </c>
      <c r="K722">
        <f aca="true" t="shared" si="100" ref="K722:K785">ROUND(M722*274,0)</f>
        <v>3307</v>
      </c>
      <c r="L722">
        <v>13.88</v>
      </c>
      <c r="M722">
        <v>12.07</v>
      </c>
      <c r="N722">
        <v>10.97</v>
      </c>
      <c r="O722">
        <f aca="true" t="shared" si="101" ref="O722:O785">N722*278.77</f>
        <v>3058.1068999999998</v>
      </c>
      <c r="P722" s="52">
        <f aca="true" t="shared" si="102" ref="P722:P785">D722/O722*100</f>
        <v>127.54949802441506</v>
      </c>
      <c r="Q722" s="52">
        <f aca="true" t="shared" si="103" ref="Q722:Q785">L722/N722*100</f>
        <v>126.52689152233363</v>
      </c>
      <c r="R722">
        <v>10.45</v>
      </c>
      <c r="T722">
        <v>9.5</v>
      </c>
      <c r="U722" s="46"/>
      <c r="V722" s="32">
        <v>5.83</v>
      </c>
      <c r="W722" s="44">
        <v>10.56</v>
      </c>
      <c r="X722" s="52">
        <f t="shared" si="97"/>
        <v>216.21951219512198</v>
      </c>
      <c r="Y722">
        <v>19.82</v>
      </c>
      <c r="Z722" s="52">
        <f t="shared" si="98"/>
        <v>196.80121089808276</v>
      </c>
    </row>
    <row r="723" spans="1:26" ht="12.75">
      <c r="A723" s="15" t="s">
        <v>775</v>
      </c>
      <c r="B723" s="16" t="s">
        <v>776</v>
      </c>
      <c r="C723" s="38">
        <v>153102</v>
      </c>
      <c r="D723" s="30">
        <f aca="true" t="shared" si="104" ref="D723:D786">((ROUND(L723*255.5,0))*1.1)</f>
        <v>4898.3</v>
      </c>
      <c r="E723" s="2">
        <f aca="true" t="shared" si="105" ref="E723:E786">ROUND(L723*1.3,2)</f>
        <v>22.66</v>
      </c>
      <c r="F723" s="71">
        <v>22.66</v>
      </c>
      <c r="G723" s="1">
        <v>4898.3</v>
      </c>
      <c r="H723" s="1">
        <v>4453</v>
      </c>
      <c r="I723" s="52">
        <f t="shared" si="99"/>
        <v>117.91766971593644</v>
      </c>
      <c r="J723">
        <v>4154</v>
      </c>
      <c r="K723">
        <f t="shared" si="100"/>
        <v>4154</v>
      </c>
      <c r="L723">
        <v>17.43</v>
      </c>
      <c r="M723">
        <v>15.16</v>
      </c>
      <c r="N723">
        <v>13.78</v>
      </c>
      <c r="O723">
        <f t="shared" si="101"/>
        <v>3841.4505999999997</v>
      </c>
      <c r="P723" s="52">
        <f t="shared" si="102"/>
        <v>127.51172695023074</v>
      </c>
      <c r="Q723" s="52">
        <f t="shared" si="103"/>
        <v>126.48766328011611</v>
      </c>
      <c r="R723">
        <v>13.12</v>
      </c>
      <c r="T723">
        <v>11.93</v>
      </c>
      <c r="U723" s="47"/>
      <c r="V723" s="36">
        <v>11.93</v>
      </c>
      <c r="X723" s="52">
        <f aca="true" t="shared" si="106" ref="X723:X786">D723/F723</f>
        <v>216.16504854368932</v>
      </c>
      <c r="Y723">
        <v>31.04</v>
      </c>
      <c r="Z723" s="52">
        <f aca="true" t="shared" si="107" ref="Z723:Z786">D723/Y723</f>
        <v>157.80605670103094</v>
      </c>
    </row>
    <row r="724" spans="1:26" ht="12.75">
      <c r="A724" s="15" t="s">
        <v>777</v>
      </c>
      <c r="B724" s="16" t="s">
        <v>778</v>
      </c>
      <c r="C724" s="17">
        <v>162103</v>
      </c>
      <c r="D724" s="30">
        <f t="shared" si="104"/>
        <v>9111.300000000001</v>
      </c>
      <c r="E724" s="2">
        <f t="shared" si="105"/>
        <v>42.15</v>
      </c>
      <c r="F724" s="71">
        <v>42.15</v>
      </c>
      <c r="G724" s="1">
        <v>9111.3</v>
      </c>
      <c r="H724" s="1">
        <v>8283</v>
      </c>
      <c r="I724" s="52">
        <f t="shared" si="99"/>
        <v>117.96090108751945</v>
      </c>
      <c r="J724">
        <v>7724</v>
      </c>
      <c r="K724">
        <f t="shared" si="100"/>
        <v>7724</v>
      </c>
      <c r="L724">
        <v>32.42</v>
      </c>
      <c r="M724">
        <v>28.19</v>
      </c>
      <c r="N724">
        <v>25.63</v>
      </c>
      <c r="O724">
        <f t="shared" si="101"/>
        <v>7144.875099999999</v>
      </c>
      <c r="P724" s="52">
        <f t="shared" si="102"/>
        <v>127.52217320076038</v>
      </c>
      <c r="Q724" s="52">
        <f t="shared" si="103"/>
        <v>126.49239172844324</v>
      </c>
      <c r="R724">
        <v>24.41</v>
      </c>
      <c r="T724">
        <v>22.19</v>
      </c>
      <c r="U724" s="2"/>
      <c r="V724">
        <v>20.17</v>
      </c>
      <c r="X724" s="52">
        <f t="shared" si="106"/>
        <v>216.1637010676157</v>
      </c>
      <c r="Y724">
        <v>69.59</v>
      </c>
      <c r="Z724" s="52">
        <f t="shared" si="107"/>
        <v>130.92829429515737</v>
      </c>
    </row>
    <row r="725" spans="1:26" ht="12.75">
      <c r="A725" s="15" t="s">
        <v>779</v>
      </c>
      <c r="B725" s="16" t="s">
        <v>780</v>
      </c>
      <c r="C725" s="17">
        <v>153802</v>
      </c>
      <c r="D725" s="30">
        <f t="shared" si="104"/>
        <v>2307.8</v>
      </c>
      <c r="E725" s="2">
        <f t="shared" si="105"/>
        <v>10.67</v>
      </c>
      <c r="F725" s="71">
        <v>10.67</v>
      </c>
      <c r="G725" s="1">
        <v>2307.8</v>
      </c>
      <c r="H725" s="1">
        <v>2098</v>
      </c>
      <c r="I725" s="52">
        <f t="shared" si="99"/>
        <v>117.98568507157465</v>
      </c>
      <c r="J725">
        <v>1956</v>
      </c>
      <c r="K725">
        <f t="shared" si="100"/>
        <v>1956</v>
      </c>
      <c r="L725">
        <v>8.21</v>
      </c>
      <c r="M725">
        <v>7.14</v>
      </c>
      <c r="N725">
        <v>6.49</v>
      </c>
      <c r="O725">
        <f t="shared" si="101"/>
        <v>1809.2173</v>
      </c>
      <c r="P725" s="52">
        <f t="shared" si="102"/>
        <v>127.55792242313846</v>
      </c>
      <c r="Q725" s="52">
        <f t="shared" si="103"/>
        <v>126.50231124807397</v>
      </c>
      <c r="R725">
        <v>6.18</v>
      </c>
      <c r="T725">
        <v>5.62</v>
      </c>
      <c r="U725" s="2"/>
      <c r="V725">
        <v>5.11</v>
      </c>
      <c r="X725" s="52">
        <f t="shared" si="106"/>
        <v>216.28865979381445</v>
      </c>
      <c r="Y725">
        <v>56.62</v>
      </c>
      <c r="Z725" s="52">
        <f t="shared" si="107"/>
        <v>40.75944895796539</v>
      </c>
    </row>
    <row r="726" spans="1:26" ht="12.75">
      <c r="A726" s="15" t="s">
        <v>781</v>
      </c>
      <c r="B726" s="16" t="s">
        <v>782</v>
      </c>
      <c r="C726" s="17">
        <v>162203</v>
      </c>
      <c r="D726" s="30">
        <f t="shared" si="104"/>
        <v>2355.1000000000004</v>
      </c>
      <c r="E726" s="2">
        <f t="shared" si="105"/>
        <v>10.89</v>
      </c>
      <c r="F726" s="71">
        <v>10.89</v>
      </c>
      <c r="G726" s="1">
        <v>2355.1</v>
      </c>
      <c r="H726" s="1">
        <v>2141</v>
      </c>
      <c r="I726" s="52">
        <f t="shared" si="99"/>
        <v>117.93189784677018</v>
      </c>
      <c r="J726">
        <v>1997</v>
      </c>
      <c r="K726">
        <f t="shared" si="100"/>
        <v>1997</v>
      </c>
      <c r="L726">
        <v>8.38</v>
      </c>
      <c r="M726">
        <v>7.29</v>
      </c>
      <c r="N726">
        <v>6.63</v>
      </c>
      <c r="O726">
        <f t="shared" si="101"/>
        <v>1848.2450999999999</v>
      </c>
      <c r="P726" s="52">
        <f t="shared" si="102"/>
        <v>127.42357601813745</v>
      </c>
      <c r="Q726" s="52">
        <f t="shared" si="103"/>
        <v>126.395173453997</v>
      </c>
      <c r="R726">
        <v>6.31</v>
      </c>
      <c r="T726">
        <v>5.74</v>
      </c>
      <c r="U726" s="2"/>
      <c r="V726">
        <v>5.22</v>
      </c>
      <c r="X726" s="52">
        <f t="shared" si="106"/>
        <v>216.2626262626263</v>
      </c>
      <c r="Y726">
        <v>18.82</v>
      </c>
      <c r="Z726" s="52">
        <f t="shared" si="107"/>
        <v>125.13815090329439</v>
      </c>
    </row>
    <row r="727" spans="1:26" ht="12.75">
      <c r="A727" s="15" t="s">
        <v>783</v>
      </c>
      <c r="B727" s="16" t="s">
        <v>784</v>
      </c>
      <c r="C727" s="17">
        <v>154401</v>
      </c>
      <c r="D727" s="30">
        <f t="shared" si="104"/>
        <v>9678.900000000001</v>
      </c>
      <c r="E727" s="2">
        <f t="shared" si="105"/>
        <v>44.77</v>
      </c>
      <c r="F727" s="71">
        <v>44.77</v>
      </c>
      <c r="G727" s="1">
        <v>9678.9</v>
      </c>
      <c r="H727" s="1">
        <v>8799</v>
      </c>
      <c r="I727" s="52">
        <f t="shared" si="99"/>
        <v>117.9490616621984</v>
      </c>
      <c r="J727">
        <v>8206</v>
      </c>
      <c r="K727">
        <f t="shared" si="100"/>
        <v>8206</v>
      </c>
      <c r="L727">
        <v>34.44</v>
      </c>
      <c r="M727">
        <v>29.95</v>
      </c>
      <c r="N727">
        <v>27.23</v>
      </c>
      <c r="O727">
        <f t="shared" si="101"/>
        <v>7590.907099999999</v>
      </c>
      <c r="P727" s="52">
        <f t="shared" si="102"/>
        <v>127.50650050769296</v>
      </c>
      <c r="Q727" s="52">
        <f t="shared" si="103"/>
        <v>126.47814910025706</v>
      </c>
      <c r="R727">
        <v>25.93</v>
      </c>
      <c r="T727">
        <v>23.57</v>
      </c>
      <c r="U727" s="2"/>
      <c r="V727">
        <v>21.43</v>
      </c>
      <c r="X727" s="52">
        <f t="shared" si="106"/>
        <v>216.1916461916462</v>
      </c>
      <c r="Y727">
        <v>19.84</v>
      </c>
      <c r="Z727" s="52">
        <f t="shared" si="107"/>
        <v>487.84778225806457</v>
      </c>
    </row>
    <row r="728" spans="1:26" ht="12.75">
      <c r="A728" s="15" t="s">
        <v>785</v>
      </c>
      <c r="B728" s="16" t="s">
        <v>784</v>
      </c>
      <c r="C728" s="17">
        <v>154801</v>
      </c>
      <c r="D728" s="30">
        <f t="shared" si="104"/>
        <v>8943</v>
      </c>
      <c r="E728" s="2">
        <f t="shared" si="105"/>
        <v>41.37</v>
      </c>
      <c r="F728" s="71">
        <v>41.37</v>
      </c>
      <c r="G728" s="1">
        <v>8943</v>
      </c>
      <c r="H728" s="1">
        <v>8130</v>
      </c>
      <c r="I728" s="52">
        <f t="shared" si="99"/>
        <v>117.9504088630968</v>
      </c>
      <c r="J728">
        <v>7582</v>
      </c>
      <c r="K728">
        <f t="shared" si="100"/>
        <v>7582</v>
      </c>
      <c r="L728">
        <v>31.82</v>
      </c>
      <c r="M728">
        <v>27.67</v>
      </c>
      <c r="N728">
        <v>25.15</v>
      </c>
      <c r="O728">
        <f t="shared" si="101"/>
        <v>7011.065499999999</v>
      </c>
      <c r="P728" s="52">
        <f t="shared" si="102"/>
        <v>127.55550493715972</v>
      </c>
      <c r="Q728" s="52">
        <f t="shared" si="103"/>
        <v>126.52087475149105</v>
      </c>
      <c r="R728">
        <v>23.95</v>
      </c>
      <c r="T728">
        <v>21.77</v>
      </c>
      <c r="U728" s="2"/>
      <c r="V728">
        <v>19.79</v>
      </c>
      <c r="X728" s="52">
        <f t="shared" si="106"/>
        <v>216.1711385061639</v>
      </c>
      <c r="Y728">
        <v>24.93</v>
      </c>
      <c r="Z728" s="52">
        <f t="shared" si="107"/>
        <v>358.7244283995187</v>
      </c>
    </row>
    <row r="729" spans="1:26" ht="12.75">
      <c r="A729" s="15" t="s">
        <v>786</v>
      </c>
      <c r="B729" s="16" t="s">
        <v>130</v>
      </c>
      <c r="C729" s="17">
        <v>155001</v>
      </c>
      <c r="D729" s="30">
        <f t="shared" si="104"/>
        <v>3524.4</v>
      </c>
      <c r="E729" s="2">
        <f t="shared" si="105"/>
        <v>16.3</v>
      </c>
      <c r="F729" s="71">
        <v>16.3</v>
      </c>
      <c r="G729" s="1">
        <v>3524.4</v>
      </c>
      <c r="H729" s="1">
        <v>3204</v>
      </c>
      <c r="I729" s="52">
        <f t="shared" si="99"/>
        <v>117.99129561432875</v>
      </c>
      <c r="J729">
        <v>2987</v>
      </c>
      <c r="K729">
        <f t="shared" si="100"/>
        <v>2987</v>
      </c>
      <c r="L729">
        <v>12.54</v>
      </c>
      <c r="M729">
        <v>10.9</v>
      </c>
      <c r="N729">
        <v>9.91</v>
      </c>
      <c r="O729">
        <f t="shared" si="101"/>
        <v>2762.6106999999997</v>
      </c>
      <c r="P729" s="52">
        <f t="shared" si="102"/>
        <v>127.57497826240956</v>
      </c>
      <c r="Q729" s="52">
        <f t="shared" si="103"/>
        <v>126.53884964682138</v>
      </c>
      <c r="R729">
        <v>9.44</v>
      </c>
      <c r="T729">
        <v>8.58</v>
      </c>
      <c r="U729" s="2"/>
      <c r="V729">
        <v>7.8</v>
      </c>
      <c r="X729" s="52">
        <f t="shared" si="106"/>
        <v>216.2208588957055</v>
      </c>
      <c r="Y729">
        <v>46.37</v>
      </c>
      <c r="Z729" s="52">
        <f t="shared" si="107"/>
        <v>76.00603838688808</v>
      </c>
    </row>
    <row r="730" spans="1:26" ht="12.75">
      <c r="A730" s="15" t="s">
        <v>787</v>
      </c>
      <c r="B730" s="16" t="s">
        <v>130</v>
      </c>
      <c r="C730" s="17">
        <v>155002</v>
      </c>
      <c r="D730" s="30">
        <f t="shared" si="104"/>
        <v>3524.4</v>
      </c>
      <c r="E730" s="2">
        <f t="shared" si="105"/>
        <v>16.3</v>
      </c>
      <c r="F730" s="71">
        <v>16.3</v>
      </c>
      <c r="G730" s="1">
        <v>3524.4</v>
      </c>
      <c r="H730" s="1">
        <v>3204</v>
      </c>
      <c r="I730" s="52">
        <f t="shared" si="99"/>
        <v>117.99129561432875</v>
      </c>
      <c r="J730">
        <v>2987</v>
      </c>
      <c r="K730">
        <f t="shared" si="100"/>
        <v>2987</v>
      </c>
      <c r="L730">
        <v>12.54</v>
      </c>
      <c r="M730">
        <v>10.9</v>
      </c>
      <c r="N730">
        <v>9.91</v>
      </c>
      <c r="O730">
        <f t="shared" si="101"/>
        <v>2762.6106999999997</v>
      </c>
      <c r="P730" s="52">
        <f t="shared" si="102"/>
        <v>127.57497826240956</v>
      </c>
      <c r="Q730" s="52">
        <f t="shared" si="103"/>
        <v>126.53884964682138</v>
      </c>
      <c r="R730">
        <v>9.44</v>
      </c>
      <c r="T730">
        <v>8.58</v>
      </c>
      <c r="U730" s="2"/>
      <c r="V730">
        <v>7.8</v>
      </c>
      <c r="X730" s="52">
        <f t="shared" si="106"/>
        <v>216.2208588957055</v>
      </c>
      <c r="Y730">
        <v>11.74</v>
      </c>
      <c r="Z730" s="52">
        <f t="shared" si="107"/>
        <v>300.2044293015332</v>
      </c>
    </row>
    <row r="731" spans="1:26" ht="12.75">
      <c r="A731" s="15" t="s">
        <v>788</v>
      </c>
      <c r="B731" s="16" t="s">
        <v>130</v>
      </c>
      <c r="C731" s="17">
        <v>155003</v>
      </c>
      <c r="D731" s="30">
        <f t="shared" si="104"/>
        <v>2852.3</v>
      </c>
      <c r="E731" s="2">
        <f t="shared" si="105"/>
        <v>13.2</v>
      </c>
      <c r="F731" s="71">
        <v>13.2</v>
      </c>
      <c r="G731" s="1">
        <v>2852.3</v>
      </c>
      <c r="H731" s="1">
        <v>2593</v>
      </c>
      <c r="I731" s="52">
        <f t="shared" si="99"/>
        <v>117.91236047953701</v>
      </c>
      <c r="J731">
        <v>2419</v>
      </c>
      <c r="K731">
        <f t="shared" si="100"/>
        <v>2419</v>
      </c>
      <c r="L731">
        <v>10.15</v>
      </c>
      <c r="M731">
        <v>8.83</v>
      </c>
      <c r="N731">
        <v>8.03</v>
      </c>
      <c r="O731">
        <f t="shared" si="101"/>
        <v>2238.5231</v>
      </c>
      <c r="P731" s="52">
        <f t="shared" si="102"/>
        <v>127.41883253293211</v>
      </c>
      <c r="Q731" s="52">
        <f t="shared" si="103"/>
        <v>126.40099626400998</v>
      </c>
      <c r="R731">
        <v>7.65</v>
      </c>
      <c r="T731">
        <v>6.95</v>
      </c>
      <c r="U731" s="2"/>
      <c r="V731">
        <v>6.32</v>
      </c>
      <c r="X731" s="52">
        <f t="shared" si="106"/>
        <v>216.08333333333337</v>
      </c>
      <c r="Y731">
        <v>11.98</v>
      </c>
      <c r="Z731" s="52">
        <f t="shared" si="107"/>
        <v>238.08848080133558</v>
      </c>
    </row>
    <row r="732" spans="1:26" ht="12.75">
      <c r="A732" s="11" t="s">
        <v>789</v>
      </c>
      <c r="B732" s="12" t="s">
        <v>130</v>
      </c>
      <c r="C732" s="13">
        <v>155004</v>
      </c>
      <c r="D732" s="30">
        <f t="shared" si="104"/>
        <v>3524.4</v>
      </c>
      <c r="E732" s="2">
        <f t="shared" si="105"/>
        <v>16.3</v>
      </c>
      <c r="F732" s="71">
        <v>16.3</v>
      </c>
      <c r="G732" s="1">
        <v>3524.4</v>
      </c>
      <c r="H732" s="1">
        <v>3204</v>
      </c>
      <c r="I732" s="52">
        <f t="shared" si="99"/>
        <v>117.99129561432875</v>
      </c>
      <c r="J732">
        <v>2987</v>
      </c>
      <c r="K732">
        <f t="shared" si="100"/>
        <v>2987</v>
      </c>
      <c r="L732">
        <v>12.54</v>
      </c>
      <c r="M732">
        <v>10.9</v>
      </c>
      <c r="N732">
        <v>9.91</v>
      </c>
      <c r="O732">
        <f t="shared" si="101"/>
        <v>2762.6106999999997</v>
      </c>
      <c r="P732" s="52">
        <f t="shared" si="102"/>
        <v>127.57497826240956</v>
      </c>
      <c r="Q732" s="52">
        <f t="shared" si="103"/>
        <v>126.53884964682138</v>
      </c>
      <c r="R732">
        <v>9.44</v>
      </c>
      <c r="T732">
        <v>8.58</v>
      </c>
      <c r="U732" s="2"/>
      <c r="V732">
        <v>7.8</v>
      </c>
      <c r="X732" s="52">
        <f t="shared" si="106"/>
        <v>216.2208588957055</v>
      </c>
      <c r="Y732">
        <v>49.25</v>
      </c>
      <c r="Z732" s="52">
        <f t="shared" si="107"/>
        <v>71.56142131979695</v>
      </c>
    </row>
    <row r="733" spans="1:26" ht="12.75">
      <c r="A733" s="15" t="s">
        <v>790</v>
      </c>
      <c r="B733" s="16" t="s">
        <v>130</v>
      </c>
      <c r="C733" s="17">
        <v>155005</v>
      </c>
      <c r="D733" s="30">
        <f t="shared" si="104"/>
        <v>3524.4</v>
      </c>
      <c r="E733" s="2">
        <f t="shared" si="105"/>
        <v>16.3</v>
      </c>
      <c r="F733" s="71">
        <v>16.3</v>
      </c>
      <c r="G733" s="1">
        <v>3524.4</v>
      </c>
      <c r="H733" s="1">
        <v>3204</v>
      </c>
      <c r="I733" s="52">
        <f t="shared" si="99"/>
        <v>117.99129561432875</v>
      </c>
      <c r="J733">
        <v>2987</v>
      </c>
      <c r="K733">
        <f t="shared" si="100"/>
        <v>2987</v>
      </c>
      <c r="L733">
        <v>12.54</v>
      </c>
      <c r="M733">
        <v>10.9</v>
      </c>
      <c r="N733">
        <v>9.91</v>
      </c>
      <c r="O733">
        <f t="shared" si="101"/>
        <v>2762.6106999999997</v>
      </c>
      <c r="P733" s="52">
        <f t="shared" si="102"/>
        <v>127.57497826240956</v>
      </c>
      <c r="Q733" s="52">
        <f t="shared" si="103"/>
        <v>126.53884964682138</v>
      </c>
      <c r="R733">
        <v>9.44</v>
      </c>
      <c r="T733">
        <v>8.58</v>
      </c>
      <c r="U733" s="2"/>
      <c r="V733">
        <v>7.8</v>
      </c>
      <c r="X733" s="52">
        <f t="shared" si="106"/>
        <v>216.2208588957055</v>
      </c>
      <c r="Y733">
        <v>45.51</v>
      </c>
      <c r="Z733" s="52">
        <f t="shared" si="107"/>
        <v>77.44232036914964</v>
      </c>
    </row>
    <row r="734" spans="1:26" ht="12.75">
      <c r="A734" s="15" t="s">
        <v>791</v>
      </c>
      <c r="B734" s="16" t="s">
        <v>130</v>
      </c>
      <c r="C734" s="17">
        <v>155006</v>
      </c>
      <c r="D734" s="30">
        <f t="shared" si="104"/>
        <v>3524.4</v>
      </c>
      <c r="E734" s="2">
        <f t="shared" si="105"/>
        <v>16.3</v>
      </c>
      <c r="F734" s="71">
        <v>16.3</v>
      </c>
      <c r="G734" s="1">
        <v>3524.4</v>
      </c>
      <c r="H734" s="1">
        <v>3204</v>
      </c>
      <c r="I734" s="52">
        <f t="shared" si="99"/>
        <v>117.99129561432875</v>
      </c>
      <c r="J734">
        <v>2987</v>
      </c>
      <c r="K734">
        <f t="shared" si="100"/>
        <v>2987</v>
      </c>
      <c r="L734">
        <v>12.54</v>
      </c>
      <c r="M734">
        <v>10.9</v>
      </c>
      <c r="N734">
        <v>9.91</v>
      </c>
      <c r="O734">
        <f t="shared" si="101"/>
        <v>2762.6106999999997</v>
      </c>
      <c r="P734" s="52">
        <f t="shared" si="102"/>
        <v>127.57497826240956</v>
      </c>
      <c r="Q734" s="52">
        <f t="shared" si="103"/>
        <v>126.53884964682138</v>
      </c>
      <c r="R734">
        <v>9.44</v>
      </c>
      <c r="T734">
        <v>8.58</v>
      </c>
      <c r="U734" s="2"/>
      <c r="V734">
        <v>7.8</v>
      </c>
      <c r="X734" s="52">
        <f t="shared" si="106"/>
        <v>216.2208588957055</v>
      </c>
      <c r="Y734">
        <v>17.93</v>
      </c>
      <c r="Z734" s="52">
        <f t="shared" si="107"/>
        <v>196.56441717791412</v>
      </c>
    </row>
    <row r="735" spans="1:26" ht="12.75">
      <c r="A735" s="15" t="s">
        <v>792</v>
      </c>
      <c r="B735" s="16" t="s">
        <v>130</v>
      </c>
      <c r="C735" s="17">
        <v>155007</v>
      </c>
      <c r="D735" s="30">
        <f t="shared" si="104"/>
        <v>3524.4</v>
      </c>
      <c r="E735" s="2">
        <f t="shared" si="105"/>
        <v>16.3</v>
      </c>
      <c r="F735" s="71">
        <v>16.3</v>
      </c>
      <c r="G735" s="1">
        <v>3524.4</v>
      </c>
      <c r="H735" s="1">
        <v>3204</v>
      </c>
      <c r="I735" s="52">
        <f t="shared" si="99"/>
        <v>117.99129561432875</v>
      </c>
      <c r="J735">
        <v>2987</v>
      </c>
      <c r="K735">
        <f t="shared" si="100"/>
        <v>2987</v>
      </c>
      <c r="L735">
        <v>12.54</v>
      </c>
      <c r="M735">
        <v>10.9</v>
      </c>
      <c r="N735">
        <v>9.91</v>
      </c>
      <c r="O735">
        <f t="shared" si="101"/>
        <v>2762.6106999999997</v>
      </c>
      <c r="P735" s="52">
        <f t="shared" si="102"/>
        <v>127.57497826240956</v>
      </c>
      <c r="Q735" s="52">
        <f t="shared" si="103"/>
        <v>126.53884964682138</v>
      </c>
      <c r="R735">
        <v>9.44</v>
      </c>
      <c r="T735">
        <v>8.58</v>
      </c>
      <c r="U735" s="2"/>
      <c r="V735">
        <v>7.8</v>
      </c>
      <c r="X735" s="52">
        <f t="shared" si="106"/>
        <v>216.2208588957055</v>
      </c>
      <c r="Y735">
        <v>17.93</v>
      </c>
      <c r="Z735" s="52">
        <f t="shared" si="107"/>
        <v>196.56441717791412</v>
      </c>
    </row>
    <row r="736" spans="1:26" ht="12.75">
      <c r="A736" s="15" t="s">
        <v>793</v>
      </c>
      <c r="B736" s="16" t="s">
        <v>130</v>
      </c>
      <c r="C736" s="17">
        <v>155008</v>
      </c>
      <c r="D736" s="30">
        <f t="shared" si="104"/>
        <v>3231.8</v>
      </c>
      <c r="E736" s="2">
        <f t="shared" si="105"/>
        <v>14.95</v>
      </c>
      <c r="F736" s="71">
        <v>14.95</v>
      </c>
      <c r="G736" s="1">
        <v>3231.8</v>
      </c>
      <c r="H736" s="1">
        <v>2938</v>
      </c>
      <c r="I736" s="52">
        <f t="shared" si="99"/>
        <v>117.94890510948906</v>
      </c>
      <c r="J736">
        <v>2740</v>
      </c>
      <c r="K736">
        <f t="shared" si="100"/>
        <v>2740</v>
      </c>
      <c r="L736">
        <v>11.5</v>
      </c>
      <c r="M736">
        <v>10</v>
      </c>
      <c r="N736">
        <v>9.09</v>
      </c>
      <c r="O736">
        <f t="shared" si="101"/>
        <v>2534.0193</v>
      </c>
      <c r="P736" s="52">
        <f t="shared" si="102"/>
        <v>127.53651876289973</v>
      </c>
      <c r="Q736" s="52">
        <f t="shared" si="103"/>
        <v>126.51265126512652</v>
      </c>
      <c r="R736">
        <v>8.66</v>
      </c>
      <c r="T736">
        <v>7.87</v>
      </c>
      <c r="U736" s="2"/>
      <c r="V736">
        <v>7.15</v>
      </c>
      <c r="X736" s="52">
        <f t="shared" si="106"/>
        <v>216.17391304347828</v>
      </c>
      <c r="Y736">
        <v>14.52</v>
      </c>
      <c r="Z736" s="52">
        <f t="shared" si="107"/>
        <v>222.5757575757576</v>
      </c>
    </row>
    <row r="737" spans="1:26" ht="12.75">
      <c r="A737" s="15" t="s">
        <v>794</v>
      </c>
      <c r="B737" s="16" t="s">
        <v>130</v>
      </c>
      <c r="C737" s="17">
        <v>155009</v>
      </c>
      <c r="D737" s="30">
        <f t="shared" si="104"/>
        <v>3300.0000000000005</v>
      </c>
      <c r="E737" s="2">
        <f t="shared" si="105"/>
        <v>15.26</v>
      </c>
      <c r="F737" s="71">
        <v>15.26</v>
      </c>
      <c r="G737" s="1">
        <v>3300</v>
      </c>
      <c r="H737" s="1">
        <v>3000</v>
      </c>
      <c r="I737" s="52">
        <f t="shared" si="99"/>
        <v>117.94138670478915</v>
      </c>
      <c r="J737">
        <v>2798</v>
      </c>
      <c r="K737">
        <f t="shared" si="100"/>
        <v>2798</v>
      </c>
      <c r="L737">
        <v>11.74</v>
      </c>
      <c r="M737">
        <v>10.21</v>
      </c>
      <c r="N737">
        <v>9.28</v>
      </c>
      <c r="O737">
        <f t="shared" si="101"/>
        <v>2586.9855999999995</v>
      </c>
      <c r="P737" s="52">
        <f t="shared" si="102"/>
        <v>127.56159137491917</v>
      </c>
      <c r="Q737" s="52">
        <f t="shared" si="103"/>
        <v>126.50862068965519</v>
      </c>
      <c r="R737">
        <v>8.84</v>
      </c>
      <c r="T737">
        <v>8.04</v>
      </c>
      <c r="U737" s="2"/>
      <c r="V737">
        <v>7.31</v>
      </c>
      <c r="X737" s="52">
        <f t="shared" si="106"/>
        <v>216.25163826998693</v>
      </c>
      <c r="Y737">
        <v>17.93</v>
      </c>
      <c r="Z737" s="52">
        <f t="shared" si="107"/>
        <v>184.04907975460125</v>
      </c>
    </row>
    <row r="738" spans="1:26" ht="12.75">
      <c r="A738" s="15" t="s">
        <v>795</v>
      </c>
      <c r="B738" s="16" t="s">
        <v>130</v>
      </c>
      <c r="C738" s="17">
        <v>155010</v>
      </c>
      <c r="D738" s="30">
        <f t="shared" si="104"/>
        <v>3524.4</v>
      </c>
      <c r="E738" s="2">
        <f t="shared" si="105"/>
        <v>16.3</v>
      </c>
      <c r="F738" s="71">
        <v>16.3</v>
      </c>
      <c r="G738" s="1">
        <v>3524.4</v>
      </c>
      <c r="H738" s="1">
        <v>3204</v>
      </c>
      <c r="I738" s="52">
        <f t="shared" si="99"/>
        <v>117.99129561432875</v>
      </c>
      <c r="J738">
        <v>2987</v>
      </c>
      <c r="K738">
        <f t="shared" si="100"/>
        <v>2987</v>
      </c>
      <c r="L738">
        <v>12.54</v>
      </c>
      <c r="M738">
        <v>10.9</v>
      </c>
      <c r="N738">
        <v>9.91</v>
      </c>
      <c r="O738">
        <f t="shared" si="101"/>
        <v>2762.6106999999997</v>
      </c>
      <c r="P738" s="52">
        <f t="shared" si="102"/>
        <v>127.57497826240956</v>
      </c>
      <c r="Q738" s="52">
        <f t="shared" si="103"/>
        <v>126.53884964682138</v>
      </c>
      <c r="R738">
        <v>9.44</v>
      </c>
      <c r="T738">
        <v>8.58</v>
      </c>
      <c r="U738" s="2"/>
      <c r="V738">
        <v>7.8</v>
      </c>
      <c r="X738" s="52">
        <f t="shared" si="106"/>
        <v>216.2208588957055</v>
      </c>
      <c r="Y738">
        <v>17.93</v>
      </c>
      <c r="Z738" s="52">
        <f t="shared" si="107"/>
        <v>196.56441717791412</v>
      </c>
    </row>
    <row r="739" spans="1:26" ht="12.75">
      <c r="A739" s="15" t="s">
        <v>796</v>
      </c>
      <c r="B739" s="16" t="s">
        <v>130</v>
      </c>
      <c r="C739" s="17">
        <v>155011</v>
      </c>
      <c r="D739" s="30">
        <f t="shared" si="104"/>
        <v>3524.4</v>
      </c>
      <c r="E739" s="2">
        <f t="shared" si="105"/>
        <v>16.3</v>
      </c>
      <c r="F739" s="71">
        <v>16.3</v>
      </c>
      <c r="G739" s="1">
        <v>3524.4</v>
      </c>
      <c r="H739" s="1">
        <v>3204</v>
      </c>
      <c r="I739" s="52">
        <f t="shared" si="99"/>
        <v>117.99129561432875</v>
      </c>
      <c r="J739">
        <v>2987</v>
      </c>
      <c r="K739">
        <f t="shared" si="100"/>
        <v>2987</v>
      </c>
      <c r="L739">
        <v>12.54</v>
      </c>
      <c r="M739">
        <v>10.9</v>
      </c>
      <c r="N739">
        <v>9.91</v>
      </c>
      <c r="O739">
        <f t="shared" si="101"/>
        <v>2762.6106999999997</v>
      </c>
      <c r="P739" s="52">
        <f t="shared" si="102"/>
        <v>127.57497826240956</v>
      </c>
      <c r="Q739" s="52">
        <f t="shared" si="103"/>
        <v>126.53884964682138</v>
      </c>
      <c r="R739">
        <v>9.44</v>
      </c>
      <c r="T739">
        <v>8.58</v>
      </c>
      <c r="U739" s="2"/>
      <c r="V739">
        <v>7.8</v>
      </c>
      <c r="X739" s="52">
        <f t="shared" si="106"/>
        <v>216.2208588957055</v>
      </c>
      <c r="Y739">
        <v>17.93</v>
      </c>
      <c r="Z739" s="52">
        <f t="shared" si="107"/>
        <v>196.56441717791412</v>
      </c>
    </row>
    <row r="740" spans="1:26" ht="12.75">
      <c r="A740" s="15" t="s">
        <v>797</v>
      </c>
      <c r="B740" s="16" t="s">
        <v>130</v>
      </c>
      <c r="C740" s="17">
        <v>155012</v>
      </c>
      <c r="D740" s="30">
        <f t="shared" si="104"/>
        <v>3524.4</v>
      </c>
      <c r="E740" s="2">
        <f t="shared" si="105"/>
        <v>16.3</v>
      </c>
      <c r="F740" s="71">
        <v>16.3</v>
      </c>
      <c r="G740" s="1">
        <v>3524.4</v>
      </c>
      <c r="H740" s="1">
        <v>3204</v>
      </c>
      <c r="I740" s="52">
        <f t="shared" si="99"/>
        <v>117.99129561432875</v>
      </c>
      <c r="J740">
        <v>2987</v>
      </c>
      <c r="K740">
        <f t="shared" si="100"/>
        <v>2987</v>
      </c>
      <c r="L740">
        <v>12.54</v>
      </c>
      <c r="M740">
        <v>10.9</v>
      </c>
      <c r="N740">
        <v>9.91</v>
      </c>
      <c r="O740">
        <f t="shared" si="101"/>
        <v>2762.6106999999997</v>
      </c>
      <c r="P740" s="52">
        <f t="shared" si="102"/>
        <v>127.57497826240956</v>
      </c>
      <c r="Q740" s="52">
        <f t="shared" si="103"/>
        <v>126.53884964682138</v>
      </c>
      <c r="R740">
        <v>9.44</v>
      </c>
      <c r="T740">
        <v>8.58</v>
      </c>
      <c r="U740" s="2"/>
      <c r="V740">
        <v>7.8</v>
      </c>
      <c r="X740" s="52">
        <f t="shared" si="106"/>
        <v>216.2208588957055</v>
      </c>
      <c r="Y740">
        <v>17.93</v>
      </c>
      <c r="Z740" s="52">
        <f t="shared" si="107"/>
        <v>196.56441717791412</v>
      </c>
    </row>
    <row r="741" spans="1:26" ht="12.75">
      <c r="A741" s="15" t="s">
        <v>798</v>
      </c>
      <c r="B741" s="16" t="s">
        <v>130</v>
      </c>
      <c r="C741" s="17">
        <v>155013</v>
      </c>
      <c r="D741" s="30">
        <f t="shared" si="104"/>
        <v>3524.4</v>
      </c>
      <c r="E741" s="2">
        <f t="shared" si="105"/>
        <v>16.3</v>
      </c>
      <c r="F741" s="71">
        <v>16.3</v>
      </c>
      <c r="G741" s="1">
        <v>3524.4</v>
      </c>
      <c r="H741" s="1">
        <v>3204</v>
      </c>
      <c r="I741" s="52">
        <f t="shared" si="99"/>
        <v>117.99129561432875</v>
      </c>
      <c r="J741">
        <v>2987</v>
      </c>
      <c r="K741">
        <f t="shared" si="100"/>
        <v>2987</v>
      </c>
      <c r="L741">
        <v>12.54</v>
      </c>
      <c r="M741">
        <v>10.9</v>
      </c>
      <c r="N741">
        <v>9.91</v>
      </c>
      <c r="O741">
        <f t="shared" si="101"/>
        <v>2762.6106999999997</v>
      </c>
      <c r="P741" s="52">
        <f t="shared" si="102"/>
        <v>127.57497826240956</v>
      </c>
      <c r="Q741" s="52">
        <f t="shared" si="103"/>
        <v>126.53884964682138</v>
      </c>
      <c r="R741">
        <v>9.44</v>
      </c>
      <c r="T741">
        <v>8.58</v>
      </c>
      <c r="U741" s="2"/>
      <c r="V741">
        <v>7.8</v>
      </c>
      <c r="X741" s="52">
        <f t="shared" si="106"/>
        <v>216.2208588957055</v>
      </c>
      <c r="Y741">
        <v>16.45</v>
      </c>
      <c r="Z741" s="52">
        <f t="shared" si="107"/>
        <v>214.24924012158056</v>
      </c>
    </row>
    <row r="742" spans="1:26" ht="12.75">
      <c r="A742" s="15" t="s">
        <v>799</v>
      </c>
      <c r="B742" s="16" t="s">
        <v>130</v>
      </c>
      <c r="C742" s="17">
        <v>155014</v>
      </c>
      <c r="D742" s="30">
        <f t="shared" si="104"/>
        <v>3524.4</v>
      </c>
      <c r="E742" s="2">
        <f t="shared" si="105"/>
        <v>16.3</v>
      </c>
      <c r="F742" s="71">
        <v>16.3</v>
      </c>
      <c r="G742" s="1">
        <v>3524.4</v>
      </c>
      <c r="H742" s="1">
        <v>3204</v>
      </c>
      <c r="I742" s="52">
        <f t="shared" si="99"/>
        <v>117.99129561432875</v>
      </c>
      <c r="J742">
        <v>2987</v>
      </c>
      <c r="K742">
        <f t="shared" si="100"/>
        <v>2987</v>
      </c>
      <c r="L742">
        <v>12.54</v>
      </c>
      <c r="M742">
        <v>10.9</v>
      </c>
      <c r="N742">
        <v>9.91</v>
      </c>
      <c r="O742">
        <f t="shared" si="101"/>
        <v>2762.6106999999997</v>
      </c>
      <c r="P742" s="52">
        <f t="shared" si="102"/>
        <v>127.57497826240956</v>
      </c>
      <c r="Q742" s="52">
        <f t="shared" si="103"/>
        <v>126.53884964682138</v>
      </c>
      <c r="R742">
        <v>9.44</v>
      </c>
      <c r="T742">
        <v>8.58</v>
      </c>
      <c r="U742" s="2"/>
      <c r="V742">
        <v>7.8</v>
      </c>
      <c r="X742" s="52">
        <f t="shared" si="106"/>
        <v>216.2208588957055</v>
      </c>
      <c r="Y742">
        <v>16.79</v>
      </c>
      <c r="Z742" s="52">
        <f t="shared" si="107"/>
        <v>209.91066110780227</v>
      </c>
    </row>
    <row r="743" spans="1:26" ht="12.75">
      <c r="A743" s="15" t="s">
        <v>800</v>
      </c>
      <c r="B743" s="16" t="s">
        <v>130</v>
      </c>
      <c r="C743" s="17">
        <v>155015</v>
      </c>
      <c r="D743" s="30">
        <f t="shared" si="104"/>
        <v>3524.4</v>
      </c>
      <c r="E743" s="2">
        <f t="shared" si="105"/>
        <v>16.3</v>
      </c>
      <c r="F743" s="71">
        <v>16.3</v>
      </c>
      <c r="G743" s="1">
        <v>3524.4</v>
      </c>
      <c r="H743" s="1">
        <v>3204</v>
      </c>
      <c r="I743" s="52">
        <f t="shared" si="99"/>
        <v>117.99129561432875</v>
      </c>
      <c r="J743">
        <v>2987</v>
      </c>
      <c r="K743">
        <f t="shared" si="100"/>
        <v>2987</v>
      </c>
      <c r="L743">
        <v>12.54</v>
      </c>
      <c r="M743">
        <v>10.9</v>
      </c>
      <c r="N743">
        <v>9.91</v>
      </c>
      <c r="O743">
        <f t="shared" si="101"/>
        <v>2762.6106999999997</v>
      </c>
      <c r="P743" s="52">
        <f t="shared" si="102"/>
        <v>127.57497826240956</v>
      </c>
      <c r="Q743" s="52">
        <f t="shared" si="103"/>
        <v>126.53884964682138</v>
      </c>
      <c r="R743">
        <v>9.44</v>
      </c>
      <c r="T743">
        <v>8.58</v>
      </c>
      <c r="U743" s="2"/>
      <c r="V743">
        <v>7.8</v>
      </c>
      <c r="X743" s="52">
        <f t="shared" si="106"/>
        <v>216.2208588957055</v>
      </c>
      <c r="Y743">
        <v>17.93</v>
      </c>
      <c r="Z743" s="52">
        <f t="shared" si="107"/>
        <v>196.56441717791412</v>
      </c>
    </row>
    <row r="744" spans="1:26" ht="12.75">
      <c r="A744" s="15" t="s">
        <v>801</v>
      </c>
      <c r="B744" s="16" t="s">
        <v>130</v>
      </c>
      <c r="C744" s="17">
        <v>155016</v>
      </c>
      <c r="D744" s="30">
        <f t="shared" si="104"/>
        <v>3524.4</v>
      </c>
      <c r="E744" s="2">
        <f t="shared" si="105"/>
        <v>16.3</v>
      </c>
      <c r="F744" s="71">
        <v>16.3</v>
      </c>
      <c r="G744" s="1">
        <v>3524.4</v>
      </c>
      <c r="H744" s="1">
        <v>3204</v>
      </c>
      <c r="I744" s="52">
        <f t="shared" si="99"/>
        <v>117.99129561432875</v>
      </c>
      <c r="J744">
        <v>2987</v>
      </c>
      <c r="K744">
        <f t="shared" si="100"/>
        <v>2987</v>
      </c>
      <c r="L744">
        <v>12.54</v>
      </c>
      <c r="M744">
        <v>10.9</v>
      </c>
      <c r="N744">
        <v>9.91</v>
      </c>
      <c r="O744">
        <f t="shared" si="101"/>
        <v>2762.6106999999997</v>
      </c>
      <c r="P744" s="52">
        <f t="shared" si="102"/>
        <v>127.57497826240956</v>
      </c>
      <c r="Q744" s="52">
        <f t="shared" si="103"/>
        <v>126.53884964682138</v>
      </c>
      <c r="R744">
        <v>9.44</v>
      </c>
      <c r="T744">
        <v>8.58</v>
      </c>
      <c r="U744" s="2"/>
      <c r="V744">
        <v>7.8</v>
      </c>
      <c r="X744" s="52">
        <f t="shared" si="106"/>
        <v>216.2208588957055</v>
      </c>
      <c r="Y744">
        <v>17.93</v>
      </c>
      <c r="Z744" s="52">
        <f t="shared" si="107"/>
        <v>196.56441717791412</v>
      </c>
    </row>
    <row r="745" spans="1:26" ht="12.75">
      <c r="A745" s="15" t="s">
        <v>802</v>
      </c>
      <c r="B745" s="16" t="s">
        <v>130</v>
      </c>
      <c r="C745" s="17">
        <v>155017</v>
      </c>
      <c r="D745" s="30">
        <f t="shared" si="104"/>
        <v>3192.2000000000003</v>
      </c>
      <c r="E745" s="2">
        <f t="shared" si="105"/>
        <v>14.77</v>
      </c>
      <c r="F745" s="71">
        <v>14.77</v>
      </c>
      <c r="G745" s="1">
        <v>3192.2</v>
      </c>
      <c r="H745" s="1">
        <v>2902</v>
      </c>
      <c r="I745" s="52">
        <f t="shared" si="99"/>
        <v>117.92390099741412</v>
      </c>
      <c r="J745">
        <v>2707</v>
      </c>
      <c r="K745">
        <f t="shared" si="100"/>
        <v>2707</v>
      </c>
      <c r="L745">
        <v>11.36</v>
      </c>
      <c r="M745">
        <v>9.88</v>
      </c>
      <c r="N745">
        <v>8.98</v>
      </c>
      <c r="O745">
        <f t="shared" si="101"/>
        <v>2503.3546</v>
      </c>
      <c r="P745" s="52">
        <f t="shared" si="102"/>
        <v>127.51689273265563</v>
      </c>
      <c r="Q745" s="52">
        <f t="shared" si="103"/>
        <v>126.5033407572383</v>
      </c>
      <c r="R745">
        <v>8.55</v>
      </c>
      <c r="T745">
        <v>7.77</v>
      </c>
      <c r="U745" s="2"/>
      <c r="V745">
        <v>7.06</v>
      </c>
      <c r="X745" s="52">
        <f t="shared" si="106"/>
        <v>216.12728503723767</v>
      </c>
      <c r="Y745">
        <v>17.93</v>
      </c>
      <c r="Z745" s="52">
        <f t="shared" si="107"/>
        <v>178.03680981595093</v>
      </c>
    </row>
    <row r="746" spans="1:26" ht="12.75">
      <c r="A746" s="15" t="s">
        <v>803</v>
      </c>
      <c r="B746" s="16" t="s">
        <v>130</v>
      </c>
      <c r="C746" s="17">
        <v>155018</v>
      </c>
      <c r="D746" s="30">
        <f t="shared" si="104"/>
        <v>3524.4</v>
      </c>
      <c r="E746" s="2">
        <f t="shared" si="105"/>
        <v>16.3</v>
      </c>
      <c r="F746" s="71">
        <v>16.3</v>
      </c>
      <c r="G746" s="1">
        <v>3524.4</v>
      </c>
      <c r="H746" s="1">
        <v>3204</v>
      </c>
      <c r="I746" s="52">
        <f t="shared" si="99"/>
        <v>117.99129561432875</v>
      </c>
      <c r="J746">
        <v>2987</v>
      </c>
      <c r="K746">
        <f t="shared" si="100"/>
        <v>2987</v>
      </c>
      <c r="L746">
        <v>12.54</v>
      </c>
      <c r="M746">
        <v>10.9</v>
      </c>
      <c r="N746">
        <v>9.91</v>
      </c>
      <c r="O746">
        <f t="shared" si="101"/>
        <v>2762.6106999999997</v>
      </c>
      <c r="P746" s="52">
        <f t="shared" si="102"/>
        <v>127.57497826240956</v>
      </c>
      <c r="Q746" s="52">
        <f t="shared" si="103"/>
        <v>126.53884964682138</v>
      </c>
      <c r="R746">
        <v>9.44</v>
      </c>
      <c r="T746">
        <v>8.58</v>
      </c>
      <c r="U746" s="2"/>
      <c r="V746">
        <v>7.8</v>
      </c>
      <c r="X746" s="52">
        <f t="shared" si="106"/>
        <v>216.2208588957055</v>
      </c>
      <c r="Y746">
        <v>17.93</v>
      </c>
      <c r="Z746" s="52">
        <f t="shared" si="107"/>
        <v>196.56441717791412</v>
      </c>
    </row>
    <row r="747" spans="1:26" ht="12.75">
      <c r="A747" s="15" t="s">
        <v>804</v>
      </c>
      <c r="B747" s="16" t="s">
        <v>130</v>
      </c>
      <c r="C747" s="17">
        <v>155020</v>
      </c>
      <c r="D747" s="30">
        <f t="shared" si="104"/>
        <v>3378.1000000000004</v>
      </c>
      <c r="E747" s="2">
        <f t="shared" si="105"/>
        <v>15.63</v>
      </c>
      <c r="F747" s="71">
        <v>15.63</v>
      </c>
      <c r="G747" s="1">
        <v>3378.1</v>
      </c>
      <c r="H747" s="1">
        <v>3071</v>
      </c>
      <c r="I747" s="52">
        <f t="shared" si="99"/>
        <v>117.99161718477123</v>
      </c>
      <c r="J747">
        <v>2863</v>
      </c>
      <c r="K747">
        <f t="shared" si="100"/>
        <v>2863</v>
      </c>
      <c r="L747">
        <v>12.02</v>
      </c>
      <c r="M747">
        <v>10.45</v>
      </c>
      <c r="N747">
        <v>9.5</v>
      </c>
      <c r="O747">
        <f t="shared" si="101"/>
        <v>2648.3149999999996</v>
      </c>
      <c r="P747" s="52">
        <f t="shared" si="102"/>
        <v>127.55657842817041</v>
      </c>
      <c r="Q747" s="52">
        <f t="shared" si="103"/>
        <v>126.52631578947368</v>
      </c>
      <c r="R747">
        <v>9.05</v>
      </c>
      <c r="T747">
        <v>8.23</v>
      </c>
      <c r="U747" s="2"/>
      <c r="V747">
        <v>7.48</v>
      </c>
      <c r="X747" s="52">
        <f t="shared" si="106"/>
        <v>216.12923864363404</v>
      </c>
      <c r="Y747">
        <v>17.93</v>
      </c>
      <c r="Z747" s="52">
        <f t="shared" si="107"/>
        <v>188.40490797546013</v>
      </c>
    </row>
    <row r="748" spans="1:26" ht="12.75">
      <c r="A748" s="15" t="s">
        <v>805</v>
      </c>
      <c r="B748" s="16" t="s">
        <v>130</v>
      </c>
      <c r="C748" s="17">
        <v>155021</v>
      </c>
      <c r="D748" s="30">
        <f t="shared" si="104"/>
        <v>3524.4</v>
      </c>
      <c r="E748" s="2">
        <f t="shared" si="105"/>
        <v>16.3</v>
      </c>
      <c r="F748" s="71">
        <v>16.3</v>
      </c>
      <c r="G748" s="1">
        <v>3524.4</v>
      </c>
      <c r="H748" s="1">
        <v>3204</v>
      </c>
      <c r="I748" s="52">
        <f t="shared" si="99"/>
        <v>117.99129561432875</v>
      </c>
      <c r="J748">
        <v>2987</v>
      </c>
      <c r="K748">
        <f t="shared" si="100"/>
        <v>2987</v>
      </c>
      <c r="L748">
        <v>12.54</v>
      </c>
      <c r="M748">
        <v>10.9</v>
      </c>
      <c r="N748">
        <v>9.91</v>
      </c>
      <c r="O748">
        <f t="shared" si="101"/>
        <v>2762.6106999999997</v>
      </c>
      <c r="P748" s="52">
        <f t="shared" si="102"/>
        <v>127.57497826240956</v>
      </c>
      <c r="Q748" s="52">
        <f t="shared" si="103"/>
        <v>126.53884964682138</v>
      </c>
      <c r="R748">
        <v>9.44</v>
      </c>
      <c r="T748">
        <v>8.58</v>
      </c>
      <c r="U748" s="2"/>
      <c r="V748">
        <v>7.8</v>
      </c>
      <c r="X748" s="52">
        <f t="shared" si="106"/>
        <v>216.2208588957055</v>
      </c>
      <c r="Y748">
        <v>17.93</v>
      </c>
      <c r="Z748" s="52">
        <f t="shared" si="107"/>
        <v>196.56441717791412</v>
      </c>
    </row>
    <row r="749" spans="1:26" ht="12.75">
      <c r="A749" s="15" t="s">
        <v>806</v>
      </c>
      <c r="B749" s="16" t="s">
        <v>130</v>
      </c>
      <c r="C749" s="17">
        <v>155022</v>
      </c>
      <c r="D749" s="30">
        <f t="shared" si="104"/>
        <v>3524.4</v>
      </c>
      <c r="E749" s="2">
        <f t="shared" si="105"/>
        <v>16.3</v>
      </c>
      <c r="F749" s="71">
        <v>16.3</v>
      </c>
      <c r="G749" s="1">
        <v>3524.4</v>
      </c>
      <c r="H749" s="1">
        <v>3204</v>
      </c>
      <c r="I749" s="52">
        <f t="shared" si="99"/>
        <v>117.99129561432875</v>
      </c>
      <c r="J749">
        <v>2987</v>
      </c>
      <c r="K749">
        <f t="shared" si="100"/>
        <v>2987</v>
      </c>
      <c r="L749">
        <v>12.54</v>
      </c>
      <c r="M749">
        <v>10.9</v>
      </c>
      <c r="N749">
        <v>9.91</v>
      </c>
      <c r="O749">
        <f t="shared" si="101"/>
        <v>2762.6106999999997</v>
      </c>
      <c r="P749" s="52">
        <f t="shared" si="102"/>
        <v>127.57497826240956</v>
      </c>
      <c r="Q749" s="52">
        <f t="shared" si="103"/>
        <v>126.53884964682138</v>
      </c>
      <c r="R749">
        <v>9.44</v>
      </c>
      <c r="T749">
        <v>8.58</v>
      </c>
      <c r="U749" s="2"/>
      <c r="V749">
        <v>7.8</v>
      </c>
      <c r="X749" s="52">
        <f t="shared" si="106"/>
        <v>216.2208588957055</v>
      </c>
      <c r="Y749">
        <v>17.93</v>
      </c>
      <c r="Z749" s="52">
        <f t="shared" si="107"/>
        <v>196.56441717791412</v>
      </c>
    </row>
    <row r="750" spans="1:26" ht="12.75">
      <c r="A750" s="15" t="s">
        <v>807</v>
      </c>
      <c r="B750" s="16" t="s">
        <v>130</v>
      </c>
      <c r="C750" s="17">
        <v>155023</v>
      </c>
      <c r="D750" s="30">
        <f t="shared" si="104"/>
        <v>3524.4</v>
      </c>
      <c r="E750" s="2">
        <f t="shared" si="105"/>
        <v>16.3</v>
      </c>
      <c r="F750" s="71">
        <v>16.3</v>
      </c>
      <c r="G750" s="1">
        <v>3524.4</v>
      </c>
      <c r="H750" s="1">
        <v>3204</v>
      </c>
      <c r="I750" s="52">
        <f t="shared" si="99"/>
        <v>117.99129561432875</v>
      </c>
      <c r="J750">
        <v>2987</v>
      </c>
      <c r="K750">
        <f t="shared" si="100"/>
        <v>2987</v>
      </c>
      <c r="L750">
        <v>12.54</v>
      </c>
      <c r="M750">
        <v>10.9</v>
      </c>
      <c r="N750">
        <v>9.91</v>
      </c>
      <c r="O750">
        <f t="shared" si="101"/>
        <v>2762.6106999999997</v>
      </c>
      <c r="P750" s="52">
        <f t="shared" si="102"/>
        <v>127.57497826240956</v>
      </c>
      <c r="Q750" s="52">
        <f t="shared" si="103"/>
        <v>126.53884964682138</v>
      </c>
      <c r="R750">
        <v>9.44</v>
      </c>
      <c r="T750">
        <v>8.58</v>
      </c>
      <c r="U750" s="2"/>
      <c r="V750">
        <v>7.8</v>
      </c>
      <c r="X750" s="52">
        <f t="shared" si="106"/>
        <v>216.2208588957055</v>
      </c>
      <c r="Y750">
        <v>16.25</v>
      </c>
      <c r="Z750" s="52">
        <f t="shared" si="107"/>
        <v>216.88615384615386</v>
      </c>
    </row>
    <row r="751" spans="1:26" ht="12.75">
      <c r="A751" s="15" t="s">
        <v>808</v>
      </c>
      <c r="B751" s="16" t="s">
        <v>130</v>
      </c>
      <c r="C751" s="17">
        <v>155024</v>
      </c>
      <c r="D751" s="30">
        <f t="shared" si="104"/>
        <v>3231.8</v>
      </c>
      <c r="E751" s="2">
        <f t="shared" si="105"/>
        <v>14.95</v>
      </c>
      <c r="F751" s="71">
        <v>14.95</v>
      </c>
      <c r="G751" s="1">
        <v>3231.8</v>
      </c>
      <c r="H751" s="1">
        <v>2938</v>
      </c>
      <c r="I751" s="52">
        <f t="shared" si="99"/>
        <v>117.94890510948906</v>
      </c>
      <c r="J751">
        <v>2740</v>
      </c>
      <c r="K751">
        <f t="shared" si="100"/>
        <v>2740</v>
      </c>
      <c r="L751">
        <v>11.5</v>
      </c>
      <c r="M751">
        <v>10</v>
      </c>
      <c r="N751">
        <v>9.09</v>
      </c>
      <c r="O751">
        <f t="shared" si="101"/>
        <v>2534.0193</v>
      </c>
      <c r="P751" s="52">
        <f t="shared" si="102"/>
        <v>127.53651876289973</v>
      </c>
      <c r="Q751" s="52">
        <f t="shared" si="103"/>
        <v>126.51265126512652</v>
      </c>
      <c r="R751">
        <v>8.66</v>
      </c>
      <c r="T751">
        <v>7.87</v>
      </c>
      <c r="U751" s="2"/>
      <c r="V751">
        <v>7.15</v>
      </c>
      <c r="X751" s="52">
        <f t="shared" si="106"/>
        <v>216.17391304347828</v>
      </c>
      <c r="Y751">
        <v>17.93</v>
      </c>
      <c r="Z751" s="52">
        <f t="shared" si="107"/>
        <v>180.24539877300614</v>
      </c>
    </row>
    <row r="752" spans="1:26" ht="12.75">
      <c r="A752" s="15" t="s">
        <v>809</v>
      </c>
      <c r="B752" s="16" t="s">
        <v>130</v>
      </c>
      <c r="C752" s="17">
        <v>155025</v>
      </c>
      <c r="D752" s="30">
        <f t="shared" si="104"/>
        <v>3524.4</v>
      </c>
      <c r="E752" s="2">
        <f t="shared" si="105"/>
        <v>16.3</v>
      </c>
      <c r="F752" s="71">
        <v>16.3</v>
      </c>
      <c r="G752" s="1">
        <v>3524.4</v>
      </c>
      <c r="H752" s="1">
        <v>3204</v>
      </c>
      <c r="I752" s="52">
        <f t="shared" si="99"/>
        <v>117.99129561432875</v>
      </c>
      <c r="J752">
        <v>2987</v>
      </c>
      <c r="K752">
        <f t="shared" si="100"/>
        <v>2987</v>
      </c>
      <c r="L752">
        <v>12.54</v>
      </c>
      <c r="M752">
        <v>10.9</v>
      </c>
      <c r="N752">
        <v>9.91</v>
      </c>
      <c r="O752">
        <f t="shared" si="101"/>
        <v>2762.6106999999997</v>
      </c>
      <c r="P752" s="52">
        <f t="shared" si="102"/>
        <v>127.57497826240956</v>
      </c>
      <c r="Q752" s="52">
        <f t="shared" si="103"/>
        <v>126.53884964682138</v>
      </c>
      <c r="R752">
        <v>9.44</v>
      </c>
      <c r="T752">
        <v>8.58</v>
      </c>
      <c r="U752" s="2"/>
      <c r="V752">
        <v>7.8</v>
      </c>
      <c r="X752" s="52">
        <f t="shared" si="106"/>
        <v>216.2208588957055</v>
      </c>
      <c r="Y752">
        <v>17.19</v>
      </c>
      <c r="Z752" s="52">
        <f t="shared" si="107"/>
        <v>205.0261780104712</v>
      </c>
    </row>
    <row r="753" spans="1:26" ht="12.75">
      <c r="A753" s="15" t="s">
        <v>810</v>
      </c>
      <c r="B753" s="16" t="s">
        <v>130</v>
      </c>
      <c r="C753" s="17">
        <v>155028</v>
      </c>
      <c r="D753" s="30">
        <f t="shared" si="104"/>
        <v>3524.4</v>
      </c>
      <c r="E753" s="2">
        <f t="shared" si="105"/>
        <v>16.3</v>
      </c>
      <c r="F753" s="71">
        <v>16.3</v>
      </c>
      <c r="G753" s="1">
        <v>3524.4</v>
      </c>
      <c r="H753" s="1">
        <v>3204</v>
      </c>
      <c r="I753" s="52">
        <f t="shared" si="99"/>
        <v>117.99129561432875</v>
      </c>
      <c r="J753">
        <v>2987</v>
      </c>
      <c r="K753">
        <f t="shared" si="100"/>
        <v>2987</v>
      </c>
      <c r="L753">
        <v>12.54</v>
      </c>
      <c r="M753">
        <v>10.9</v>
      </c>
      <c r="N753">
        <v>9.91</v>
      </c>
      <c r="O753">
        <f t="shared" si="101"/>
        <v>2762.6106999999997</v>
      </c>
      <c r="P753" s="52">
        <f t="shared" si="102"/>
        <v>127.57497826240956</v>
      </c>
      <c r="Q753" s="52">
        <f t="shared" si="103"/>
        <v>126.53884964682138</v>
      </c>
      <c r="R753">
        <v>9.44</v>
      </c>
      <c r="T753">
        <v>8.58</v>
      </c>
      <c r="U753" s="2"/>
      <c r="V753">
        <v>7.8</v>
      </c>
      <c r="X753" s="52">
        <f t="shared" si="106"/>
        <v>216.2208588957055</v>
      </c>
      <c r="Y753">
        <v>17.93</v>
      </c>
      <c r="Z753" s="52">
        <f t="shared" si="107"/>
        <v>196.56441717791412</v>
      </c>
    </row>
    <row r="754" spans="1:26" ht="12.75">
      <c r="A754" s="15" t="s">
        <v>811</v>
      </c>
      <c r="B754" s="16" t="s">
        <v>130</v>
      </c>
      <c r="C754" s="17">
        <v>155031</v>
      </c>
      <c r="D754" s="30">
        <f t="shared" si="104"/>
        <v>3524.4</v>
      </c>
      <c r="E754" s="2">
        <f t="shared" si="105"/>
        <v>16.3</v>
      </c>
      <c r="F754" s="71">
        <v>16.3</v>
      </c>
      <c r="G754" s="1">
        <v>3524.4</v>
      </c>
      <c r="H754" s="1">
        <v>3204</v>
      </c>
      <c r="I754" s="52">
        <f t="shared" si="99"/>
        <v>117.99129561432875</v>
      </c>
      <c r="J754">
        <v>2987</v>
      </c>
      <c r="K754">
        <f t="shared" si="100"/>
        <v>2987</v>
      </c>
      <c r="L754">
        <v>12.54</v>
      </c>
      <c r="M754">
        <v>10.9</v>
      </c>
      <c r="N754">
        <v>9.91</v>
      </c>
      <c r="O754">
        <f t="shared" si="101"/>
        <v>2762.6106999999997</v>
      </c>
      <c r="P754" s="52">
        <f t="shared" si="102"/>
        <v>127.57497826240956</v>
      </c>
      <c r="Q754" s="52">
        <f t="shared" si="103"/>
        <v>126.53884964682138</v>
      </c>
      <c r="R754">
        <v>9.44</v>
      </c>
      <c r="T754">
        <v>8.58</v>
      </c>
      <c r="U754" s="2"/>
      <c r="V754">
        <v>7.8</v>
      </c>
      <c r="X754" s="52">
        <f t="shared" si="106"/>
        <v>216.2208588957055</v>
      </c>
      <c r="Y754">
        <v>17.93</v>
      </c>
      <c r="Z754" s="52">
        <f t="shared" si="107"/>
        <v>196.56441717791412</v>
      </c>
    </row>
    <row r="755" spans="1:26" ht="12.75">
      <c r="A755" s="15" t="s">
        <v>812</v>
      </c>
      <c r="B755" s="16" t="s">
        <v>130</v>
      </c>
      <c r="C755" s="17">
        <v>155032</v>
      </c>
      <c r="D755" s="30">
        <f t="shared" si="104"/>
        <v>3231.8</v>
      </c>
      <c r="E755" s="2">
        <f t="shared" si="105"/>
        <v>14.95</v>
      </c>
      <c r="F755" s="71">
        <v>14.95</v>
      </c>
      <c r="G755" s="1">
        <v>3231.8</v>
      </c>
      <c r="H755" s="1">
        <v>2938</v>
      </c>
      <c r="I755" s="52">
        <f t="shared" si="99"/>
        <v>117.94890510948906</v>
      </c>
      <c r="J755">
        <v>2740</v>
      </c>
      <c r="K755">
        <f t="shared" si="100"/>
        <v>2740</v>
      </c>
      <c r="L755">
        <v>11.5</v>
      </c>
      <c r="M755">
        <v>10</v>
      </c>
      <c r="N755">
        <v>9.09</v>
      </c>
      <c r="O755">
        <f t="shared" si="101"/>
        <v>2534.0193</v>
      </c>
      <c r="P755" s="52">
        <f t="shared" si="102"/>
        <v>127.53651876289973</v>
      </c>
      <c r="Q755" s="52">
        <f t="shared" si="103"/>
        <v>126.51265126512652</v>
      </c>
      <c r="R755">
        <v>8.66</v>
      </c>
      <c r="T755">
        <v>7.87</v>
      </c>
      <c r="U755" s="2"/>
      <c r="V755">
        <v>7.15</v>
      </c>
      <c r="X755" s="52">
        <f t="shared" si="106"/>
        <v>216.17391304347828</v>
      </c>
      <c r="Y755">
        <v>17.93</v>
      </c>
      <c r="Z755" s="52">
        <f t="shared" si="107"/>
        <v>180.24539877300614</v>
      </c>
    </row>
    <row r="756" spans="1:26" ht="12.75">
      <c r="A756" s="15" t="s">
        <v>813</v>
      </c>
      <c r="B756" s="16" t="s">
        <v>130</v>
      </c>
      <c r="C756" s="17">
        <v>155033</v>
      </c>
      <c r="D756" s="30">
        <f t="shared" si="104"/>
        <v>3524.4</v>
      </c>
      <c r="E756" s="2">
        <f t="shared" si="105"/>
        <v>16.3</v>
      </c>
      <c r="F756" s="71">
        <v>16.3</v>
      </c>
      <c r="G756" s="1">
        <v>3524.4</v>
      </c>
      <c r="H756" s="1">
        <v>3204</v>
      </c>
      <c r="I756" s="52">
        <f t="shared" si="99"/>
        <v>117.99129561432875</v>
      </c>
      <c r="J756">
        <v>2987</v>
      </c>
      <c r="K756">
        <f t="shared" si="100"/>
        <v>2987</v>
      </c>
      <c r="L756">
        <v>12.54</v>
      </c>
      <c r="M756">
        <v>10.9</v>
      </c>
      <c r="N756">
        <v>9.91</v>
      </c>
      <c r="O756">
        <f t="shared" si="101"/>
        <v>2762.6106999999997</v>
      </c>
      <c r="P756" s="52">
        <f t="shared" si="102"/>
        <v>127.57497826240956</v>
      </c>
      <c r="Q756" s="52">
        <f t="shared" si="103"/>
        <v>126.53884964682138</v>
      </c>
      <c r="R756">
        <v>9.44</v>
      </c>
      <c r="T756">
        <v>8.58</v>
      </c>
      <c r="U756" s="2"/>
      <c r="V756">
        <v>7.8</v>
      </c>
      <c r="X756" s="52">
        <f t="shared" si="106"/>
        <v>216.2208588957055</v>
      </c>
      <c r="Y756">
        <v>16.45</v>
      </c>
      <c r="Z756" s="52">
        <f t="shared" si="107"/>
        <v>214.24924012158056</v>
      </c>
    </row>
    <row r="757" spans="1:26" ht="12.75">
      <c r="A757" s="15" t="s">
        <v>814</v>
      </c>
      <c r="B757" s="16" t="s">
        <v>130</v>
      </c>
      <c r="C757" s="17">
        <v>155036</v>
      </c>
      <c r="D757" s="30">
        <f t="shared" si="104"/>
        <v>3231.8</v>
      </c>
      <c r="E757" s="2">
        <f t="shared" si="105"/>
        <v>14.95</v>
      </c>
      <c r="F757" s="71">
        <v>14.95</v>
      </c>
      <c r="G757" s="1">
        <v>3231.8</v>
      </c>
      <c r="H757" s="1">
        <v>2938</v>
      </c>
      <c r="I757" s="52">
        <f t="shared" si="99"/>
        <v>117.94890510948906</v>
      </c>
      <c r="J757">
        <v>2740</v>
      </c>
      <c r="K757">
        <f t="shared" si="100"/>
        <v>2740</v>
      </c>
      <c r="L757">
        <v>11.5</v>
      </c>
      <c r="M757">
        <v>10</v>
      </c>
      <c r="N757">
        <v>9.09</v>
      </c>
      <c r="O757">
        <f t="shared" si="101"/>
        <v>2534.0193</v>
      </c>
      <c r="P757" s="52">
        <f t="shared" si="102"/>
        <v>127.53651876289973</v>
      </c>
      <c r="Q757" s="52">
        <f t="shared" si="103"/>
        <v>126.51265126512652</v>
      </c>
      <c r="R757">
        <v>8.66</v>
      </c>
      <c r="T757">
        <v>7.87</v>
      </c>
      <c r="U757" s="2"/>
      <c r="V757">
        <v>7.15</v>
      </c>
      <c r="X757" s="52">
        <f t="shared" si="106"/>
        <v>216.17391304347828</v>
      </c>
      <c r="Y757">
        <v>17.93</v>
      </c>
      <c r="Z757" s="52">
        <f t="shared" si="107"/>
        <v>180.24539877300614</v>
      </c>
    </row>
    <row r="758" spans="1:26" ht="12.75">
      <c r="A758" s="15" t="s">
        <v>815</v>
      </c>
      <c r="B758" s="16" t="s">
        <v>130</v>
      </c>
      <c r="C758" s="17">
        <v>155037</v>
      </c>
      <c r="D758" s="30">
        <f t="shared" si="104"/>
        <v>3231.8</v>
      </c>
      <c r="E758" s="2">
        <f t="shared" si="105"/>
        <v>14.95</v>
      </c>
      <c r="F758" s="71">
        <v>14.95</v>
      </c>
      <c r="G758" s="1">
        <v>3231.8</v>
      </c>
      <c r="H758" s="1">
        <v>2938</v>
      </c>
      <c r="I758" s="52">
        <f t="shared" si="99"/>
        <v>117.94890510948906</v>
      </c>
      <c r="J758">
        <v>2740</v>
      </c>
      <c r="K758">
        <f t="shared" si="100"/>
        <v>2740</v>
      </c>
      <c r="L758">
        <v>11.5</v>
      </c>
      <c r="M758">
        <v>10</v>
      </c>
      <c r="N758">
        <v>9.09</v>
      </c>
      <c r="O758">
        <f t="shared" si="101"/>
        <v>2534.0193</v>
      </c>
      <c r="P758" s="52">
        <f t="shared" si="102"/>
        <v>127.53651876289973</v>
      </c>
      <c r="Q758" s="52">
        <f t="shared" si="103"/>
        <v>126.51265126512652</v>
      </c>
      <c r="R758">
        <v>8.66</v>
      </c>
      <c r="T758">
        <v>7.87</v>
      </c>
      <c r="U758" s="2"/>
      <c r="V758">
        <v>7.15</v>
      </c>
      <c r="X758" s="52">
        <f t="shared" si="106"/>
        <v>216.17391304347828</v>
      </c>
      <c r="Y758">
        <v>17.93</v>
      </c>
      <c r="Z758" s="52">
        <f t="shared" si="107"/>
        <v>180.24539877300614</v>
      </c>
    </row>
    <row r="759" spans="1:26" ht="12.75">
      <c r="A759" s="15" t="s">
        <v>816</v>
      </c>
      <c r="B759" s="16" t="s">
        <v>130</v>
      </c>
      <c r="C759" s="17">
        <v>155038</v>
      </c>
      <c r="D759" s="30">
        <f t="shared" si="104"/>
        <v>3231.8</v>
      </c>
      <c r="E759" s="2">
        <f t="shared" si="105"/>
        <v>14.95</v>
      </c>
      <c r="F759" s="71">
        <v>14.95</v>
      </c>
      <c r="G759" s="1">
        <v>3231.8</v>
      </c>
      <c r="H759" s="1">
        <v>2938</v>
      </c>
      <c r="I759" s="52">
        <f t="shared" si="99"/>
        <v>117.94890510948906</v>
      </c>
      <c r="J759">
        <v>2740</v>
      </c>
      <c r="K759">
        <f t="shared" si="100"/>
        <v>2740</v>
      </c>
      <c r="L759">
        <v>11.5</v>
      </c>
      <c r="M759">
        <v>10</v>
      </c>
      <c r="N759">
        <v>9.09</v>
      </c>
      <c r="O759">
        <f t="shared" si="101"/>
        <v>2534.0193</v>
      </c>
      <c r="P759" s="52">
        <f t="shared" si="102"/>
        <v>127.53651876289973</v>
      </c>
      <c r="Q759" s="52">
        <f t="shared" si="103"/>
        <v>126.51265126512652</v>
      </c>
      <c r="R759">
        <v>8.66</v>
      </c>
      <c r="T759">
        <v>7.87</v>
      </c>
      <c r="U759" s="2"/>
      <c r="V759">
        <v>7.15</v>
      </c>
      <c r="X759" s="52">
        <f t="shared" si="106"/>
        <v>216.17391304347828</v>
      </c>
      <c r="Y759">
        <v>17.93</v>
      </c>
      <c r="Z759" s="52">
        <f t="shared" si="107"/>
        <v>180.24539877300614</v>
      </c>
    </row>
    <row r="760" spans="1:26" ht="12.75">
      <c r="A760" s="15" t="s">
        <v>817</v>
      </c>
      <c r="B760" s="16" t="s">
        <v>130</v>
      </c>
      <c r="C760" s="54">
        <v>155040</v>
      </c>
      <c r="D760" s="30">
        <f t="shared" si="104"/>
        <v>3378.1000000000004</v>
      </c>
      <c r="E760" s="2">
        <f t="shared" si="105"/>
        <v>15.63</v>
      </c>
      <c r="F760" s="71">
        <v>15.63</v>
      </c>
      <c r="G760" s="1">
        <v>3378.1</v>
      </c>
      <c r="H760" s="1">
        <v>3071</v>
      </c>
      <c r="I760" s="52">
        <f t="shared" si="99"/>
        <v>117.99161718477123</v>
      </c>
      <c r="J760">
        <v>2863</v>
      </c>
      <c r="K760">
        <f t="shared" si="100"/>
        <v>2863</v>
      </c>
      <c r="L760">
        <v>12.02</v>
      </c>
      <c r="M760">
        <v>10.45</v>
      </c>
      <c r="N760">
        <v>9.5</v>
      </c>
      <c r="O760">
        <f t="shared" si="101"/>
        <v>2648.3149999999996</v>
      </c>
      <c r="P760" s="52">
        <f t="shared" si="102"/>
        <v>127.55657842817041</v>
      </c>
      <c r="Q760" s="52">
        <f t="shared" si="103"/>
        <v>126.52631578947368</v>
      </c>
      <c r="R760">
        <v>9.05</v>
      </c>
      <c r="T760">
        <v>8.23</v>
      </c>
      <c r="U760" s="2"/>
      <c r="V760">
        <v>7.48</v>
      </c>
      <c r="X760" s="52">
        <f t="shared" si="106"/>
        <v>216.12923864363404</v>
      </c>
      <c r="Y760">
        <v>16.45</v>
      </c>
      <c r="Z760" s="52">
        <f t="shared" si="107"/>
        <v>205.35562310030397</v>
      </c>
    </row>
    <row r="761" spans="1:26" ht="12.75">
      <c r="A761" s="11" t="s">
        <v>818</v>
      </c>
      <c r="B761" s="12"/>
      <c r="C761" s="13">
        <v>156001</v>
      </c>
      <c r="D761" s="30">
        <f t="shared" si="104"/>
        <v>10629.300000000001</v>
      </c>
      <c r="E761" s="2">
        <f t="shared" si="105"/>
        <v>49.17</v>
      </c>
      <c r="F761" s="71">
        <v>49.17</v>
      </c>
      <c r="G761" s="1">
        <v>10629.3</v>
      </c>
      <c r="H761" s="1">
        <v>9663</v>
      </c>
      <c r="I761" s="52">
        <f t="shared" si="99"/>
        <v>117.94607190412785</v>
      </c>
      <c r="J761">
        <v>9012</v>
      </c>
      <c r="K761">
        <f t="shared" si="100"/>
        <v>9012</v>
      </c>
      <c r="L761">
        <v>37.82</v>
      </c>
      <c r="M761">
        <v>32.89</v>
      </c>
      <c r="N761">
        <v>29.9</v>
      </c>
      <c r="O761">
        <f t="shared" si="101"/>
        <v>8335.223</v>
      </c>
      <c r="P761" s="52">
        <f t="shared" si="102"/>
        <v>127.52268295641282</v>
      </c>
      <c r="Q761" s="52">
        <f t="shared" si="103"/>
        <v>126.48829431438129</v>
      </c>
      <c r="R761">
        <v>28.48</v>
      </c>
      <c r="T761">
        <v>25.89</v>
      </c>
      <c r="U761" s="2"/>
      <c r="V761">
        <v>23.54</v>
      </c>
      <c r="X761" s="52">
        <f t="shared" si="106"/>
        <v>216.17449664429532</v>
      </c>
      <c r="Y761">
        <v>17.93</v>
      </c>
      <c r="Z761" s="52">
        <f t="shared" si="107"/>
        <v>592.8220858895706</v>
      </c>
    </row>
    <row r="762" spans="1:26" ht="12.75">
      <c r="A762" s="11" t="s">
        <v>819</v>
      </c>
      <c r="B762" s="12" t="s">
        <v>119</v>
      </c>
      <c r="C762" s="42">
        <v>156101</v>
      </c>
      <c r="D762" s="30">
        <f t="shared" si="104"/>
        <v>3296.7000000000003</v>
      </c>
      <c r="E762" s="2">
        <f t="shared" si="105"/>
        <v>15.25</v>
      </c>
      <c r="F762" s="71">
        <v>15.25</v>
      </c>
      <c r="G762" s="1">
        <v>3296.7</v>
      </c>
      <c r="H762" s="1">
        <v>2997</v>
      </c>
      <c r="I762" s="52">
        <f t="shared" si="99"/>
        <v>117.94991055456173</v>
      </c>
      <c r="J762">
        <v>2795</v>
      </c>
      <c r="K762">
        <f t="shared" si="100"/>
        <v>2795</v>
      </c>
      <c r="L762">
        <v>11.73</v>
      </c>
      <c r="M762">
        <v>10.2</v>
      </c>
      <c r="N762">
        <v>9.27</v>
      </c>
      <c r="O762">
        <f t="shared" si="101"/>
        <v>2584.1978999999997</v>
      </c>
      <c r="P762" s="52">
        <f t="shared" si="102"/>
        <v>127.57149907133663</v>
      </c>
      <c r="Q762" s="52">
        <f t="shared" si="103"/>
        <v>126.53721682847899</v>
      </c>
      <c r="R762">
        <v>8.83</v>
      </c>
      <c r="T762">
        <v>8.03</v>
      </c>
      <c r="U762" s="2"/>
      <c r="V762">
        <v>7.3</v>
      </c>
      <c r="X762" s="52">
        <f t="shared" si="106"/>
        <v>216.17704918032788</v>
      </c>
      <c r="Y762">
        <v>16.45</v>
      </c>
      <c r="Z762" s="52">
        <f t="shared" si="107"/>
        <v>200.40729483282678</v>
      </c>
    </row>
    <row r="763" spans="1:26" ht="12.75">
      <c r="A763" s="11" t="s">
        <v>820</v>
      </c>
      <c r="B763" s="12" t="s">
        <v>539</v>
      </c>
      <c r="C763" s="13">
        <v>156102</v>
      </c>
      <c r="D763" s="30">
        <f t="shared" si="104"/>
        <v>3296.7000000000003</v>
      </c>
      <c r="E763" s="2">
        <f t="shared" si="105"/>
        <v>15.25</v>
      </c>
      <c r="F763" s="71">
        <v>15.25</v>
      </c>
      <c r="G763" s="1">
        <v>3296.7</v>
      </c>
      <c r="H763" s="1">
        <v>2997</v>
      </c>
      <c r="I763" s="52">
        <f t="shared" si="99"/>
        <v>117.94991055456173</v>
      </c>
      <c r="J763">
        <v>2795</v>
      </c>
      <c r="K763">
        <f t="shared" si="100"/>
        <v>2795</v>
      </c>
      <c r="L763">
        <v>11.73</v>
      </c>
      <c r="M763">
        <v>10.2</v>
      </c>
      <c r="N763">
        <v>9.27</v>
      </c>
      <c r="O763">
        <f t="shared" si="101"/>
        <v>2584.1978999999997</v>
      </c>
      <c r="P763" s="52">
        <f t="shared" si="102"/>
        <v>127.57149907133663</v>
      </c>
      <c r="Q763" s="52">
        <f t="shared" si="103"/>
        <v>126.53721682847899</v>
      </c>
      <c r="R763">
        <v>8.83</v>
      </c>
      <c r="T763">
        <v>8.03</v>
      </c>
      <c r="U763" s="2"/>
      <c r="V763">
        <v>7.3</v>
      </c>
      <c r="X763" s="52">
        <f t="shared" si="106"/>
        <v>216.17704918032788</v>
      </c>
      <c r="Y763">
        <v>16.45</v>
      </c>
      <c r="Z763" s="52">
        <f t="shared" si="107"/>
        <v>200.40729483282678</v>
      </c>
    </row>
    <row r="764" spans="1:26" ht="12.75">
      <c r="A764" s="15" t="s">
        <v>821</v>
      </c>
      <c r="B764" s="16" t="s">
        <v>539</v>
      </c>
      <c r="C764" s="17">
        <v>156103</v>
      </c>
      <c r="D764" s="30">
        <f t="shared" si="104"/>
        <v>3296.7000000000003</v>
      </c>
      <c r="E764" s="2">
        <f t="shared" si="105"/>
        <v>15.25</v>
      </c>
      <c r="F764" s="71">
        <v>15.25</v>
      </c>
      <c r="G764" s="1">
        <v>3296.7</v>
      </c>
      <c r="H764" s="1">
        <v>2997</v>
      </c>
      <c r="I764" s="52">
        <f t="shared" si="99"/>
        <v>117.94991055456173</v>
      </c>
      <c r="J764">
        <v>2795</v>
      </c>
      <c r="K764">
        <f t="shared" si="100"/>
        <v>2795</v>
      </c>
      <c r="L764">
        <v>11.73</v>
      </c>
      <c r="M764">
        <v>10.2</v>
      </c>
      <c r="N764">
        <v>9.27</v>
      </c>
      <c r="O764">
        <f t="shared" si="101"/>
        <v>2584.1978999999997</v>
      </c>
      <c r="P764" s="52">
        <f t="shared" si="102"/>
        <v>127.57149907133663</v>
      </c>
      <c r="Q764" s="52">
        <f t="shared" si="103"/>
        <v>126.53721682847899</v>
      </c>
      <c r="R764">
        <v>8.83</v>
      </c>
      <c r="T764">
        <v>8.03</v>
      </c>
      <c r="U764" s="2"/>
      <c r="V764">
        <v>7.3</v>
      </c>
      <c r="X764" s="52">
        <f t="shared" si="106"/>
        <v>216.17704918032788</v>
      </c>
      <c r="Y764">
        <v>16.45</v>
      </c>
      <c r="Z764" s="52">
        <f t="shared" si="107"/>
        <v>200.40729483282678</v>
      </c>
    </row>
    <row r="765" spans="1:26" ht="12.75">
      <c r="A765" s="15" t="s">
        <v>822</v>
      </c>
      <c r="B765" s="16" t="s">
        <v>539</v>
      </c>
      <c r="C765" s="17">
        <v>156104</v>
      </c>
      <c r="D765" s="30">
        <f t="shared" si="104"/>
        <v>3296.7000000000003</v>
      </c>
      <c r="E765" s="2">
        <f t="shared" si="105"/>
        <v>15.25</v>
      </c>
      <c r="F765" s="71">
        <v>15.25</v>
      </c>
      <c r="G765" s="1">
        <v>3296.7</v>
      </c>
      <c r="H765" s="1">
        <v>2997</v>
      </c>
      <c r="I765" s="52">
        <f t="shared" si="99"/>
        <v>117.94991055456173</v>
      </c>
      <c r="J765">
        <v>2795</v>
      </c>
      <c r="K765">
        <f t="shared" si="100"/>
        <v>2795</v>
      </c>
      <c r="L765">
        <v>11.73</v>
      </c>
      <c r="M765">
        <v>10.2</v>
      </c>
      <c r="N765">
        <v>9.27</v>
      </c>
      <c r="O765">
        <f t="shared" si="101"/>
        <v>2584.1978999999997</v>
      </c>
      <c r="P765" s="52">
        <f t="shared" si="102"/>
        <v>127.57149907133663</v>
      </c>
      <c r="Q765" s="52">
        <f t="shared" si="103"/>
        <v>126.53721682847899</v>
      </c>
      <c r="R765">
        <v>8.83</v>
      </c>
      <c r="T765">
        <v>8.03</v>
      </c>
      <c r="U765" s="2"/>
      <c r="V765">
        <v>7.3</v>
      </c>
      <c r="X765" s="52">
        <f t="shared" si="106"/>
        <v>216.17704918032788</v>
      </c>
      <c r="Y765">
        <v>17.19</v>
      </c>
      <c r="Z765" s="52">
        <f t="shared" si="107"/>
        <v>191.7801047120419</v>
      </c>
    </row>
    <row r="766" spans="1:26" ht="12.75">
      <c r="A766" s="15" t="s">
        <v>823</v>
      </c>
      <c r="B766" s="16" t="s">
        <v>539</v>
      </c>
      <c r="C766" s="17">
        <v>156106</v>
      </c>
      <c r="D766" s="30">
        <f t="shared" si="104"/>
        <v>3012.9</v>
      </c>
      <c r="E766" s="2">
        <f t="shared" si="105"/>
        <v>13.94</v>
      </c>
      <c r="F766" s="71">
        <v>13.94</v>
      </c>
      <c r="G766" s="1">
        <v>3012.9</v>
      </c>
      <c r="H766" s="1">
        <v>2739</v>
      </c>
      <c r="I766" s="52">
        <f t="shared" si="99"/>
        <v>117.96789350039154</v>
      </c>
      <c r="J766">
        <v>2554</v>
      </c>
      <c r="K766">
        <f t="shared" si="100"/>
        <v>2554</v>
      </c>
      <c r="L766">
        <v>10.72</v>
      </c>
      <c r="M766">
        <v>9.32</v>
      </c>
      <c r="N766">
        <v>8.47</v>
      </c>
      <c r="O766">
        <f t="shared" si="101"/>
        <v>2361.1819</v>
      </c>
      <c r="P766" s="52">
        <f t="shared" si="102"/>
        <v>127.60135083197106</v>
      </c>
      <c r="Q766" s="52">
        <f t="shared" si="103"/>
        <v>126.56434474616292</v>
      </c>
      <c r="R766">
        <v>8.07</v>
      </c>
      <c r="T766">
        <v>7.34</v>
      </c>
      <c r="U766" s="2"/>
      <c r="V766">
        <v>6.67</v>
      </c>
      <c r="X766" s="52">
        <f t="shared" si="106"/>
        <v>216.13342898134866</v>
      </c>
      <c r="Y766">
        <v>54.09</v>
      </c>
      <c r="Z766" s="52">
        <f t="shared" si="107"/>
        <v>55.70160843039378</v>
      </c>
    </row>
    <row r="767" spans="1:26" ht="12.75">
      <c r="A767" s="15" t="s">
        <v>824</v>
      </c>
      <c r="B767" s="16" t="s">
        <v>539</v>
      </c>
      <c r="C767" s="17">
        <v>156107</v>
      </c>
      <c r="D767" s="30">
        <f t="shared" si="104"/>
        <v>3296.7000000000003</v>
      </c>
      <c r="E767" s="2">
        <f t="shared" si="105"/>
        <v>15.25</v>
      </c>
      <c r="F767" s="71">
        <v>15.25</v>
      </c>
      <c r="G767" s="1">
        <v>3296.7</v>
      </c>
      <c r="H767" s="1">
        <v>2997</v>
      </c>
      <c r="I767" s="52">
        <f t="shared" si="99"/>
        <v>117.94991055456173</v>
      </c>
      <c r="J767">
        <v>2795</v>
      </c>
      <c r="K767">
        <f t="shared" si="100"/>
        <v>2795</v>
      </c>
      <c r="L767">
        <v>11.73</v>
      </c>
      <c r="M767">
        <v>10.2</v>
      </c>
      <c r="N767">
        <v>9.27</v>
      </c>
      <c r="O767">
        <f t="shared" si="101"/>
        <v>2584.1978999999997</v>
      </c>
      <c r="P767" s="52">
        <f t="shared" si="102"/>
        <v>127.57149907133663</v>
      </c>
      <c r="Q767" s="52">
        <f t="shared" si="103"/>
        <v>126.53721682847899</v>
      </c>
      <c r="R767">
        <v>8.83</v>
      </c>
      <c r="T767">
        <v>8.03</v>
      </c>
      <c r="U767" s="2"/>
      <c r="V767">
        <v>7.3</v>
      </c>
      <c r="X767" s="52">
        <f t="shared" si="106"/>
        <v>216.17704918032788</v>
      </c>
      <c r="Y767">
        <v>16.78</v>
      </c>
      <c r="Z767" s="52">
        <f t="shared" si="107"/>
        <v>196.46603098927295</v>
      </c>
    </row>
    <row r="768" spans="1:26" ht="12.75">
      <c r="A768" s="15" t="s">
        <v>825</v>
      </c>
      <c r="B768" s="16" t="s">
        <v>539</v>
      </c>
      <c r="C768" s="17">
        <v>156108</v>
      </c>
      <c r="D768" s="30">
        <f t="shared" si="104"/>
        <v>3012.9</v>
      </c>
      <c r="E768" s="2">
        <f t="shared" si="105"/>
        <v>13.94</v>
      </c>
      <c r="F768" s="71">
        <v>13.94</v>
      </c>
      <c r="G768" s="1">
        <v>3012.9</v>
      </c>
      <c r="H768" s="1">
        <v>2739</v>
      </c>
      <c r="I768" s="52">
        <f t="shared" si="99"/>
        <v>117.96789350039154</v>
      </c>
      <c r="J768">
        <v>2554</v>
      </c>
      <c r="K768">
        <f t="shared" si="100"/>
        <v>2554</v>
      </c>
      <c r="L768">
        <v>10.72</v>
      </c>
      <c r="M768">
        <v>9.32</v>
      </c>
      <c r="N768">
        <v>8.47</v>
      </c>
      <c r="O768">
        <f t="shared" si="101"/>
        <v>2361.1819</v>
      </c>
      <c r="P768" s="52">
        <f t="shared" si="102"/>
        <v>127.60135083197106</v>
      </c>
      <c r="Q768" s="52">
        <f t="shared" si="103"/>
        <v>126.56434474616292</v>
      </c>
      <c r="R768">
        <v>8.07</v>
      </c>
      <c r="T768">
        <v>7.34</v>
      </c>
      <c r="U768" s="2"/>
      <c r="V768">
        <v>6.67</v>
      </c>
      <c r="X768" s="52">
        <f t="shared" si="106"/>
        <v>216.13342898134866</v>
      </c>
      <c r="Y768">
        <v>16.78</v>
      </c>
      <c r="Z768" s="52">
        <f t="shared" si="107"/>
        <v>179.55303933253873</v>
      </c>
    </row>
    <row r="769" spans="1:26" ht="12.75">
      <c r="A769" s="15" t="s">
        <v>826</v>
      </c>
      <c r="B769" s="16" t="s">
        <v>539</v>
      </c>
      <c r="C769" s="17">
        <v>156110</v>
      </c>
      <c r="D769" s="30">
        <f t="shared" si="104"/>
        <v>3296.7000000000003</v>
      </c>
      <c r="E769" s="2">
        <f t="shared" si="105"/>
        <v>15.25</v>
      </c>
      <c r="F769" s="71">
        <v>15.25</v>
      </c>
      <c r="G769" s="1">
        <v>3296.7</v>
      </c>
      <c r="H769" s="1">
        <v>2997</v>
      </c>
      <c r="I769" s="52">
        <f t="shared" si="99"/>
        <v>117.94991055456173</v>
      </c>
      <c r="J769">
        <v>2795</v>
      </c>
      <c r="K769">
        <f t="shared" si="100"/>
        <v>2795</v>
      </c>
      <c r="L769">
        <v>11.73</v>
      </c>
      <c r="M769">
        <v>10.2</v>
      </c>
      <c r="N769">
        <v>9.27</v>
      </c>
      <c r="O769">
        <f t="shared" si="101"/>
        <v>2584.1978999999997</v>
      </c>
      <c r="P769" s="52">
        <f t="shared" si="102"/>
        <v>127.57149907133663</v>
      </c>
      <c r="Q769" s="52">
        <f t="shared" si="103"/>
        <v>126.53721682847899</v>
      </c>
      <c r="R769">
        <v>8.83</v>
      </c>
      <c r="T769">
        <v>8.03</v>
      </c>
      <c r="U769" s="2"/>
      <c r="V769">
        <v>7.3</v>
      </c>
      <c r="X769" s="52">
        <f t="shared" si="106"/>
        <v>216.17704918032788</v>
      </c>
      <c r="Y769">
        <v>16.78</v>
      </c>
      <c r="Z769" s="52">
        <f t="shared" si="107"/>
        <v>196.46603098927295</v>
      </c>
    </row>
    <row r="770" spans="1:26" ht="12.75">
      <c r="A770" s="19" t="s">
        <v>827</v>
      </c>
      <c r="B770" s="20" t="s">
        <v>539</v>
      </c>
      <c r="C770" s="22">
        <v>156111</v>
      </c>
      <c r="D770" s="30">
        <f t="shared" si="104"/>
        <v>3296.7000000000003</v>
      </c>
      <c r="E770" s="2">
        <f t="shared" si="105"/>
        <v>15.25</v>
      </c>
      <c r="F770" s="71">
        <v>15.25</v>
      </c>
      <c r="G770" s="1">
        <v>3296.7</v>
      </c>
      <c r="H770" s="1">
        <v>2997</v>
      </c>
      <c r="I770" s="52">
        <f t="shared" si="99"/>
        <v>117.94991055456173</v>
      </c>
      <c r="J770">
        <v>2795</v>
      </c>
      <c r="K770">
        <f t="shared" si="100"/>
        <v>2795</v>
      </c>
      <c r="L770">
        <v>11.73</v>
      </c>
      <c r="M770">
        <v>10.2</v>
      </c>
      <c r="N770">
        <v>9.27</v>
      </c>
      <c r="O770">
        <f t="shared" si="101"/>
        <v>2584.1978999999997</v>
      </c>
      <c r="P770" s="52">
        <f t="shared" si="102"/>
        <v>127.57149907133663</v>
      </c>
      <c r="Q770" s="52">
        <f t="shared" si="103"/>
        <v>126.53721682847899</v>
      </c>
      <c r="R770">
        <v>8.83</v>
      </c>
      <c r="T770">
        <v>8.03</v>
      </c>
      <c r="U770" s="2"/>
      <c r="V770">
        <v>7.3</v>
      </c>
      <c r="X770" s="52">
        <f t="shared" si="106"/>
        <v>216.17704918032788</v>
      </c>
      <c r="Y770">
        <v>16.78</v>
      </c>
      <c r="Z770" s="52">
        <f t="shared" si="107"/>
        <v>196.46603098927295</v>
      </c>
    </row>
    <row r="771" spans="1:26" ht="12.75">
      <c r="A771" s="59" t="s">
        <v>828</v>
      </c>
      <c r="B771" s="60" t="s">
        <v>539</v>
      </c>
      <c r="C771" s="61">
        <v>156114</v>
      </c>
      <c r="D771" s="30">
        <f t="shared" si="104"/>
        <v>3012.9</v>
      </c>
      <c r="E771" s="2">
        <f t="shared" si="105"/>
        <v>13.94</v>
      </c>
      <c r="F771" s="71">
        <v>13.94</v>
      </c>
      <c r="G771" s="1">
        <v>3012.9</v>
      </c>
      <c r="H771" s="1">
        <v>2739</v>
      </c>
      <c r="I771" s="52">
        <f t="shared" si="99"/>
        <v>117.96789350039154</v>
      </c>
      <c r="J771">
        <v>2554</v>
      </c>
      <c r="K771">
        <f t="shared" si="100"/>
        <v>2554</v>
      </c>
      <c r="L771">
        <v>10.72</v>
      </c>
      <c r="M771">
        <v>9.32</v>
      </c>
      <c r="N771">
        <v>8.47</v>
      </c>
      <c r="O771">
        <f t="shared" si="101"/>
        <v>2361.1819</v>
      </c>
      <c r="P771" s="52">
        <f t="shared" si="102"/>
        <v>127.60135083197106</v>
      </c>
      <c r="Q771" s="52">
        <f t="shared" si="103"/>
        <v>126.56434474616292</v>
      </c>
      <c r="R771">
        <v>8.07</v>
      </c>
      <c r="T771">
        <v>7.34</v>
      </c>
      <c r="U771" s="2"/>
      <c r="V771">
        <v>6.67</v>
      </c>
      <c r="X771" s="52">
        <f t="shared" si="106"/>
        <v>216.13342898134866</v>
      </c>
      <c r="Y771">
        <v>15.33</v>
      </c>
      <c r="Z771" s="52">
        <f t="shared" si="107"/>
        <v>196.5362035225049</v>
      </c>
    </row>
    <row r="772" spans="1:26" ht="12.75">
      <c r="A772" s="11" t="s">
        <v>829</v>
      </c>
      <c r="B772" s="12" t="s">
        <v>539</v>
      </c>
      <c r="C772" s="13">
        <v>156115</v>
      </c>
      <c r="D772" s="30">
        <f t="shared" si="104"/>
        <v>3023.9</v>
      </c>
      <c r="E772" s="2">
        <f t="shared" si="105"/>
        <v>13.99</v>
      </c>
      <c r="F772" s="71">
        <v>13.99</v>
      </c>
      <c r="G772" s="1">
        <v>3023.9</v>
      </c>
      <c r="H772" s="1">
        <v>2749</v>
      </c>
      <c r="I772" s="52">
        <f t="shared" si="99"/>
        <v>117.89083820662769</v>
      </c>
      <c r="J772">
        <v>2565</v>
      </c>
      <c r="K772">
        <f t="shared" si="100"/>
        <v>2565</v>
      </c>
      <c r="L772">
        <v>10.76</v>
      </c>
      <c r="M772">
        <v>9.36</v>
      </c>
      <c r="N772">
        <v>8.51</v>
      </c>
      <c r="O772">
        <f t="shared" si="101"/>
        <v>2372.3327</v>
      </c>
      <c r="P772" s="52">
        <f t="shared" si="102"/>
        <v>127.4652581402263</v>
      </c>
      <c r="Q772" s="52">
        <f t="shared" si="103"/>
        <v>126.4394829612221</v>
      </c>
      <c r="R772">
        <v>8.1</v>
      </c>
      <c r="T772">
        <v>7.36</v>
      </c>
      <c r="U772" s="2"/>
      <c r="V772">
        <v>6.69</v>
      </c>
      <c r="X772" s="52">
        <f t="shared" si="106"/>
        <v>216.14724803431022</v>
      </c>
      <c r="Y772">
        <v>16.78</v>
      </c>
      <c r="Z772" s="52">
        <f t="shared" si="107"/>
        <v>180.20858164481524</v>
      </c>
    </row>
    <row r="773" spans="1:26" ht="12.75">
      <c r="A773" s="15" t="s">
        <v>830</v>
      </c>
      <c r="B773" s="16" t="s">
        <v>539</v>
      </c>
      <c r="C773" s="17">
        <v>156116</v>
      </c>
      <c r="D773" s="30">
        <f t="shared" si="104"/>
        <v>2310</v>
      </c>
      <c r="E773" s="2">
        <f t="shared" si="105"/>
        <v>10.69</v>
      </c>
      <c r="F773" s="71">
        <v>10.69</v>
      </c>
      <c r="G773" s="1">
        <v>2310</v>
      </c>
      <c r="H773" s="1">
        <v>2100</v>
      </c>
      <c r="I773" s="52">
        <f t="shared" si="99"/>
        <v>117.91730474732005</v>
      </c>
      <c r="J773">
        <v>1959</v>
      </c>
      <c r="K773">
        <f t="shared" si="100"/>
        <v>1959</v>
      </c>
      <c r="L773">
        <v>8.22</v>
      </c>
      <c r="M773">
        <v>7.15</v>
      </c>
      <c r="N773">
        <v>6.5</v>
      </c>
      <c r="O773">
        <f t="shared" si="101"/>
        <v>1812.0049999999999</v>
      </c>
      <c r="P773" s="52">
        <f t="shared" si="102"/>
        <v>127.48309193407303</v>
      </c>
      <c r="Q773" s="52">
        <f t="shared" si="103"/>
        <v>126.46153846153847</v>
      </c>
      <c r="R773">
        <v>6.19</v>
      </c>
      <c r="T773">
        <v>5.63</v>
      </c>
      <c r="U773" s="2"/>
      <c r="V773">
        <v>5.12</v>
      </c>
      <c r="X773" s="52">
        <f t="shared" si="106"/>
        <v>216.08980355472406</v>
      </c>
      <c r="Y773">
        <v>15.33</v>
      </c>
      <c r="Z773" s="52">
        <f t="shared" si="107"/>
        <v>150.68493150684932</v>
      </c>
    </row>
    <row r="774" spans="1:26" ht="12.75">
      <c r="A774" s="15" t="s">
        <v>831</v>
      </c>
      <c r="B774" s="16" t="s">
        <v>539</v>
      </c>
      <c r="C774" s="17">
        <v>156117</v>
      </c>
      <c r="D774" s="30">
        <f t="shared" si="104"/>
        <v>2543.2000000000003</v>
      </c>
      <c r="E774" s="2">
        <f t="shared" si="105"/>
        <v>11.77</v>
      </c>
      <c r="F774" s="71">
        <v>11.77</v>
      </c>
      <c r="G774" s="1">
        <v>2543.2</v>
      </c>
      <c r="H774" s="1">
        <v>2312</v>
      </c>
      <c r="I774" s="52">
        <f t="shared" si="99"/>
        <v>117.9591836734694</v>
      </c>
      <c r="J774">
        <v>2156</v>
      </c>
      <c r="K774">
        <f t="shared" si="100"/>
        <v>2156</v>
      </c>
      <c r="L774">
        <v>9.05</v>
      </c>
      <c r="M774">
        <v>7.87</v>
      </c>
      <c r="N774">
        <v>7.15</v>
      </c>
      <c r="O774">
        <f t="shared" si="101"/>
        <v>1993.2055</v>
      </c>
      <c r="P774" s="52">
        <f t="shared" si="102"/>
        <v>127.59346690544453</v>
      </c>
      <c r="Q774" s="52">
        <f t="shared" si="103"/>
        <v>126.57342657342659</v>
      </c>
      <c r="R774">
        <v>6.81</v>
      </c>
      <c r="T774">
        <v>6.19</v>
      </c>
      <c r="U774" s="2"/>
      <c r="V774">
        <v>5.63</v>
      </c>
      <c r="X774" s="52">
        <f t="shared" si="106"/>
        <v>216.0747663551402</v>
      </c>
      <c r="Y774">
        <v>16.78</v>
      </c>
      <c r="Z774" s="52">
        <f t="shared" si="107"/>
        <v>151.56138259833136</v>
      </c>
    </row>
    <row r="775" spans="1:26" ht="12.75">
      <c r="A775" s="15" t="s">
        <v>832</v>
      </c>
      <c r="B775" s="16" t="s">
        <v>539</v>
      </c>
      <c r="C775" s="17">
        <v>156118</v>
      </c>
      <c r="D775" s="30">
        <f t="shared" si="104"/>
        <v>3012.9</v>
      </c>
      <c r="E775" s="2">
        <f t="shared" si="105"/>
        <v>13.94</v>
      </c>
      <c r="F775" s="71">
        <v>13.94</v>
      </c>
      <c r="G775" s="1">
        <v>3012.9</v>
      </c>
      <c r="H775" s="1">
        <v>2739</v>
      </c>
      <c r="I775" s="52">
        <f t="shared" si="99"/>
        <v>117.96789350039154</v>
      </c>
      <c r="J775">
        <v>2554</v>
      </c>
      <c r="K775">
        <f t="shared" si="100"/>
        <v>2554</v>
      </c>
      <c r="L775">
        <v>10.72</v>
      </c>
      <c r="M775">
        <v>9.32</v>
      </c>
      <c r="N775">
        <v>8.47</v>
      </c>
      <c r="O775">
        <f t="shared" si="101"/>
        <v>2361.1819</v>
      </c>
      <c r="P775" s="52">
        <f t="shared" si="102"/>
        <v>127.60135083197106</v>
      </c>
      <c r="Q775" s="52">
        <f t="shared" si="103"/>
        <v>126.56434474616292</v>
      </c>
      <c r="R775">
        <v>8.07</v>
      </c>
      <c r="T775">
        <v>7.34</v>
      </c>
      <c r="U775" s="2"/>
      <c r="V775">
        <v>6.67</v>
      </c>
      <c r="X775" s="52">
        <f t="shared" si="106"/>
        <v>216.13342898134866</v>
      </c>
      <c r="Y775">
        <v>16.78</v>
      </c>
      <c r="Z775" s="52">
        <f t="shared" si="107"/>
        <v>179.55303933253873</v>
      </c>
    </row>
    <row r="776" spans="1:26" ht="12.75">
      <c r="A776" s="15" t="s">
        <v>833</v>
      </c>
      <c r="B776" s="16" t="s">
        <v>539</v>
      </c>
      <c r="C776" s="17">
        <v>156119</v>
      </c>
      <c r="D776" s="30">
        <f t="shared" si="104"/>
        <v>3012.9</v>
      </c>
      <c r="E776" s="2">
        <f t="shared" si="105"/>
        <v>13.94</v>
      </c>
      <c r="F776" s="71">
        <v>13.94</v>
      </c>
      <c r="G776" s="1">
        <v>3012.9</v>
      </c>
      <c r="H776" s="1">
        <v>2739</v>
      </c>
      <c r="I776" s="52">
        <f t="shared" si="99"/>
        <v>117.96789350039154</v>
      </c>
      <c r="J776">
        <v>2554</v>
      </c>
      <c r="K776">
        <f t="shared" si="100"/>
        <v>2554</v>
      </c>
      <c r="L776">
        <v>10.72</v>
      </c>
      <c r="M776">
        <v>9.32</v>
      </c>
      <c r="N776">
        <v>8.47</v>
      </c>
      <c r="O776">
        <f t="shared" si="101"/>
        <v>2361.1819</v>
      </c>
      <c r="P776" s="52">
        <f t="shared" si="102"/>
        <v>127.60135083197106</v>
      </c>
      <c r="Q776" s="52">
        <f t="shared" si="103"/>
        <v>126.56434474616292</v>
      </c>
      <c r="R776">
        <v>8.07</v>
      </c>
      <c r="T776">
        <v>7.34</v>
      </c>
      <c r="U776" s="2"/>
      <c r="V776">
        <v>6.67</v>
      </c>
      <c r="X776" s="52">
        <f t="shared" si="106"/>
        <v>216.13342898134866</v>
      </c>
      <c r="Y776">
        <v>15.33</v>
      </c>
      <c r="Z776" s="52">
        <f t="shared" si="107"/>
        <v>196.5362035225049</v>
      </c>
    </row>
    <row r="777" spans="1:26" ht="12.75">
      <c r="A777" s="15" t="s">
        <v>834</v>
      </c>
      <c r="B777" s="16" t="s">
        <v>539</v>
      </c>
      <c r="C777" s="17">
        <v>156120</v>
      </c>
      <c r="D777" s="30">
        <f t="shared" si="104"/>
        <v>3296.7000000000003</v>
      </c>
      <c r="E777" s="2">
        <f t="shared" si="105"/>
        <v>15.25</v>
      </c>
      <c r="F777" s="71">
        <v>15.25</v>
      </c>
      <c r="G777" s="1">
        <v>3296.7</v>
      </c>
      <c r="H777" s="1">
        <v>2997</v>
      </c>
      <c r="I777" s="52">
        <f t="shared" si="99"/>
        <v>117.94991055456173</v>
      </c>
      <c r="J777">
        <v>2795</v>
      </c>
      <c r="K777">
        <f t="shared" si="100"/>
        <v>2795</v>
      </c>
      <c r="L777">
        <v>11.73</v>
      </c>
      <c r="M777">
        <v>10.2</v>
      </c>
      <c r="N777">
        <v>9.27</v>
      </c>
      <c r="O777">
        <f t="shared" si="101"/>
        <v>2584.1978999999997</v>
      </c>
      <c r="P777" s="52">
        <f t="shared" si="102"/>
        <v>127.57149907133663</v>
      </c>
      <c r="Q777" s="52">
        <f t="shared" si="103"/>
        <v>126.53721682847899</v>
      </c>
      <c r="R777">
        <v>8.83</v>
      </c>
      <c r="T777">
        <v>8.03</v>
      </c>
      <c r="U777" s="2"/>
      <c r="V777">
        <v>7.3</v>
      </c>
      <c r="X777" s="52">
        <f t="shared" si="106"/>
        <v>216.17704918032788</v>
      </c>
      <c r="Y777">
        <v>15.39</v>
      </c>
      <c r="Z777" s="52">
        <f t="shared" si="107"/>
        <v>214.21052631578948</v>
      </c>
    </row>
    <row r="778" spans="1:26" ht="12.75">
      <c r="A778" s="15" t="s">
        <v>835</v>
      </c>
      <c r="B778" s="16" t="s">
        <v>539</v>
      </c>
      <c r="C778" s="17">
        <v>156121</v>
      </c>
      <c r="D778" s="30">
        <f t="shared" si="104"/>
        <v>3023.9</v>
      </c>
      <c r="E778" s="2">
        <f t="shared" si="105"/>
        <v>13.99</v>
      </c>
      <c r="F778" s="71">
        <v>13.99</v>
      </c>
      <c r="G778" s="1">
        <v>3023.9</v>
      </c>
      <c r="H778" s="1">
        <v>2749</v>
      </c>
      <c r="I778" s="52">
        <f t="shared" si="99"/>
        <v>117.89083820662769</v>
      </c>
      <c r="J778">
        <v>2565</v>
      </c>
      <c r="K778">
        <f t="shared" si="100"/>
        <v>2565</v>
      </c>
      <c r="L778">
        <v>10.76</v>
      </c>
      <c r="M778">
        <v>9.36</v>
      </c>
      <c r="N778">
        <v>8.51</v>
      </c>
      <c r="O778">
        <f t="shared" si="101"/>
        <v>2372.3327</v>
      </c>
      <c r="P778" s="52">
        <f t="shared" si="102"/>
        <v>127.4652581402263</v>
      </c>
      <c r="Q778" s="52">
        <f t="shared" si="103"/>
        <v>126.4394829612221</v>
      </c>
      <c r="R778">
        <v>8.1</v>
      </c>
      <c r="T778">
        <v>7.36</v>
      </c>
      <c r="U778" s="2"/>
      <c r="V778">
        <v>6.69</v>
      </c>
      <c r="X778" s="52">
        <f t="shared" si="106"/>
        <v>216.14724803431022</v>
      </c>
      <c r="Y778">
        <v>11.76</v>
      </c>
      <c r="Z778" s="52">
        <f t="shared" si="107"/>
        <v>257.1343537414966</v>
      </c>
    </row>
    <row r="779" spans="1:26" ht="12.75">
      <c r="A779" s="15" t="s">
        <v>836</v>
      </c>
      <c r="B779" s="16" t="s">
        <v>539</v>
      </c>
      <c r="C779" s="17">
        <v>156122</v>
      </c>
      <c r="D779" s="30">
        <f t="shared" si="104"/>
        <v>3296.7000000000003</v>
      </c>
      <c r="E779" s="2">
        <f t="shared" si="105"/>
        <v>15.25</v>
      </c>
      <c r="F779" s="71">
        <v>15.25</v>
      </c>
      <c r="G779" s="1">
        <v>3296.7</v>
      </c>
      <c r="H779" s="1">
        <v>2997</v>
      </c>
      <c r="I779" s="52">
        <f t="shared" si="99"/>
        <v>117.94991055456173</v>
      </c>
      <c r="J779">
        <v>2795</v>
      </c>
      <c r="K779">
        <f t="shared" si="100"/>
        <v>2795</v>
      </c>
      <c r="L779">
        <v>11.73</v>
      </c>
      <c r="M779">
        <v>10.2</v>
      </c>
      <c r="N779">
        <v>9.27</v>
      </c>
      <c r="O779">
        <f t="shared" si="101"/>
        <v>2584.1978999999997</v>
      </c>
      <c r="P779" s="52">
        <f t="shared" si="102"/>
        <v>127.57149907133663</v>
      </c>
      <c r="Q779" s="52">
        <f t="shared" si="103"/>
        <v>126.53721682847899</v>
      </c>
      <c r="R779">
        <v>8.83</v>
      </c>
      <c r="T779">
        <v>8.03</v>
      </c>
      <c r="U779" s="2"/>
      <c r="V779">
        <v>7.3</v>
      </c>
      <c r="X779" s="52">
        <f t="shared" si="106"/>
        <v>216.17704918032788</v>
      </c>
      <c r="Y779">
        <v>12.95</v>
      </c>
      <c r="Z779" s="52">
        <f t="shared" si="107"/>
        <v>254.5714285714286</v>
      </c>
    </row>
    <row r="780" spans="1:26" ht="12.75">
      <c r="A780" s="15" t="s">
        <v>837</v>
      </c>
      <c r="B780" s="16" t="s">
        <v>539</v>
      </c>
      <c r="C780" s="17">
        <v>156123</v>
      </c>
      <c r="D780" s="30">
        <f t="shared" si="104"/>
        <v>3296.7000000000003</v>
      </c>
      <c r="E780" s="2">
        <f t="shared" si="105"/>
        <v>15.25</v>
      </c>
      <c r="F780" s="71">
        <v>15.25</v>
      </c>
      <c r="G780" s="1">
        <v>3296.7</v>
      </c>
      <c r="H780" s="1">
        <v>2997</v>
      </c>
      <c r="I780" s="52">
        <f t="shared" si="99"/>
        <v>117.94991055456173</v>
      </c>
      <c r="J780">
        <v>2795</v>
      </c>
      <c r="K780">
        <f t="shared" si="100"/>
        <v>2795</v>
      </c>
      <c r="L780">
        <v>11.73</v>
      </c>
      <c r="M780">
        <v>10.2</v>
      </c>
      <c r="N780">
        <v>9.27</v>
      </c>
      <c r="O780">
        <f t="shared" si="101"/>
        <v>2584.1978999999997</v>
      </c>
      <c r="P780" s="52">
        <f t="shared" si="102"/>
        <v>127.57149907133663</v>
      </c>
      <c r="Q780" s="52">
        <f t="shared" si="103"/>
        <v>126.53721682847899</v>
      </c>
      <c r="R780">
        <v>8.83</v>
      </c>
      <c r="T780">
        <v>8.03</v>
      </c>
      <c r="U780" s="2"/>
      <c r="V780">
        <v>7.3</v>
      </c>
      <c r="X780" s="52">
        <f t="shared" si="106"/>
        <v>216.17704918032788</v>
      </c>
      <c r="Y780">
        <v>15.33</v>
      </c>
      <c r="Z780" s="52">
        <f t="shared" si="107"/>
        <v>215.0489236790607</v>
      </c>
    </row>
    <row r="781" spans="1:26" ht="12.75">
      <c r="A781" s="15" t="s">
        <v>838</v>
      </c>
      <c r="B781" s="16" t="s">
        <v>539</v>
      </c>
      <c r="C781" s="17">
        <v>156124</v>
      </c>
      <c r="D781" s="30">
        <f t="shared" si="104"/>
        <v>3023.9</v>
      </c>
      <c r="E781" s="2">
        <f t="shared" si="105"/>
        <v>13.99</v>
      </c>
      <c r="F781" s="71">
        <v>13.99</v>
      </c>
      <c r="G781" s="1">
        <v>3023.9</v>
      </c>
      <c r="H781" s="1">
        <v>2749</v>
      </c>
      <c r="I781" s="52">
        <f t="shared" si="99"/>
        <v>117.89083820662769</v>
      </c>
      <c r="J781">
        <v>2565</v>
      </c>
      <c r="K781">
        <f t="shared" si="100"/>
        <v>2565</v>
      </c>
      <c r="L781">
        <v>10.76</v>
      </c>
      <c r="M781">
        <v>9.36</v>
      </c>
      <c r="N781">
        <v>8.51</v>
      </c>
      <c r="O781">
        <f t="shared" si="101"/>
        <v>2372.3327</v>
      </c>
      <c r="P781" s="52">
        <f t="shared" si="102"/>
        <v>127.4652581402263</v>
      </c>
      <c r="Q781" s="52">
        <f t="shared" si="103"/>
        <v>126.4394829612221</v>
      </c>
      <c r="R781">
        <v>8.1</v>
      </c>
      <c r="T781">
        <v>7.36</v>
      </c>
      <c r="U781" s="2"/>
      <c r="V781">
        <v>6.69</v>
      </c>
      <c r="X781" s="52">
        <f t="shared" si="106"/>
        <v>216.14724803431022</v>
      </c>
      <c r="Y781">
        <v>15.33</v>
      </c>
      <c r="Z781" s="52">
        <f t="shared" si="107"/>
        <v>197.25375081539465</v>
      </c>
    </row>
    <row r="782" spans="1:26" ht="12.75">
      <c r="A782" s="15" t="s">
        <v>839</v>
      </c>
      <c r="B782" s="16" t="s">
        <v>539</v>
      </c>
      <c r="C782" s="17">
        <v>156125</v>
      </c>
      <c r="D782" s="30">
        <f t="shared" si="104"/>
        <v>2774.2000000000003</v>
      </c>
      <c r="E782" s="2">
        <f t="shared" si="105"/>
        <v>12.83</v>
      </c>
      <c r="F782" s="71">
        <v>12.83</v>
      </c>
      <c r="G782" s="1">
        <v>2774.2</v>
      </c>
      <c r="H782" s="1">
        <v>2522</v>
      </c>
      <c r="I782" s="52">
        <f t="shared" si="99"/>
        <v>118.00085070182902</v>
      </c>
      <c r="J782">
        <v>2351</v>
      </c>
      <c r="K782">
        <f t="shared" si="100"/>
        <v>2351</v>
      </c>
      <c r="L782">
        <v>9.87</v>
      </c>
      <c r="M782">
        <v>8.58</v>
      </c>
      <c r="N782">
        <v>7.8</v>
      </c>
      <c r="O782">
        <f t="shared" si="101"/>
        <v>2174.406</v>
      </c>
      <c r="P782" s="52">
        <f t="shared" si="102"/>
        <v>127.58426899116357</v>
      </c>
      <c r="Q782" s="52">
        <f t="shared" si="103"/>
        <v>126.53846153846153</v>
      </c>
      <c r="R782">
        <v>7.43</v>
      </c>
      <c r="T782">
        <v>6.75</v>
      </c>
      <c r="U782" s="2"/>
      <c r="V782">
        <v>6.14</v>
      </c>
      <c r="X782" s="52">
        <f t="shared" si="106"/>
        <v>216.22759158222917</v>
      </c>
      <c r="Y782">
        <v>16.78</v>
      </c>
      <c r="Z782" s="52">
        <f t="shared" si="107"/>
        <v>165.32777115613825</v>
      </c>
    </row>
    <row r="783" spans="1:26" ht="12.75">
      <c r="A783" s="15" t="s">
        <v>840</v>
      </c>
      <c r="B783" s="16" t="s">
        <v>539</v>
      </c>
      <c r="C783" s="17">
        <v>156126</v>
      </c>
      <c r="D783" s="30">
        <f t="shared" si="104"/>
        <v>2543.2000000000003</v>
      </c>
      <c r="E783" s="2">
        <f t="shared" si="105"/>
        <v>11.77</v>
      </c>
      <c r="F783" s="71">
        <v>11.77</v>
      </c>
      <c r="G783" s="1">
        <v>2543.2</v>
      </c>
      <c r="H783" s="1">
        <v>2312</v>
      </c>
      <c r="I783" s="52">
        <f t="shared" si="99"/>
        <v>117.9591836734694</v>
      </c>
      <c r="J783">
        <v>2156</v>
      </c>
      <c r="K783">
        <f t="shared" si="100"/>
        <v>2156</v>
      </c>
      <c r="L783">
        <v>9.05</v>
      </c>
      <c r="M783">
        <v>7.87</v>
      </c>
      <c r="N783">
        <v>7.15</v>
      </c>
      <c r="O783">
        <f t="shared" si="101"/>
        <v>1993.2055</v>
      </c>
      <c r="P783" s="52">
        <f t="shared" si="102"/>
        <v>127.59346690544453</v>
      </c>
      <c r="Q783" s="52">
        <f t="shared" si="103"/>
        <v>126.57342657342659</v>
      </c>
      <c r="R783">
        <v>6.81</v>
      </c>
      <c r="T783">
        <v>6.19</v>
      </c>
      <c r="U783" s="2"/>
      <c r="V783">
        <v>5.63</v>
      </c>
      <c r="X783" s="52">
        <f t="shared" si="106"/>
        <v>216.0747663551402</v>
      </c>
      <c r="Y783">
        <v>15.39</v>
      </c>
      <c r="Z783" s="52">
        <f t="shared" si="107"/>
        <v>165.25016244314492</v>
      </c>
    </row>
    <row r="784" spans="1:26" ht="12.75">
      <c r="A784" s="15" t="s">
        <v>841</v>
      </c>
      <c r="B784" s="16" t="s">
        <v>539</v>
      </c>
      <c r="C784" s="17">
        <v>156127</v>
      </c>
      <c r="D784" s="30">
        <f t="shared" si="104"/>
        <v>3023.9</v>
      </c>
      <c r="E784" s="2">
        <f t="shared" si="105"/>
        <v>13.99</v>
      </c>
      <c r="F784" s="71">
        <v>13.99</v>
      </c>
      <c r="G784" s="1">
        <v>3023.9</v>
      </c>
      <c r="H784" s="1">
        <v>2749</v>
      </c>
      <c r="I784" s="52">
        <f t="shared" si="99"/>
        <v>117.89083820662769</v>
      </c>
      <c r="J784">
        <v>2565</v>
      </c>
      <c r="K784">
        <f t="shared" si="100"/>
        <v>2565</v>
      </c>
      <c r="L784">
        <v>10.76</v>
      </c>
      <c r="M784">
        <v>9.36</v>
      </c>
      <c r="N784">
        <v>8.51</v>
      </c>
      <c r="O784">
        <f t="shared" si="101"/>
        <v>2372.3327</v>
      </c>
      <c r="P784" s="52">
        <f t="shared" si="102"/>
        <v>127.4652581402263</v>
      </c>
      <c r="Q784" s="52">
        <f t="shared" si="103"/>
        <v>126.4394829612221</v>
      </c>
      <c r="R784">
        <v>8.1</v>
      </c>
      <c r="T784">
        <v>7.36</v>
      </c>
      <c r="U784" s="2"/>
      <c r="V784">
        <v>6.69</v>
      </c>
      <c r="X784" s="52">
        <f t="shared" si="106"/>
        <v>216.14724803431022</v>
      </c>
      <c r="Y784">
        <v>16.78</v>
      </c>
      <c r="Z784" s="52">
        <f t="shared" si="107"/>
        <v>180.20858164481524</v>
      </c>
    </row>
    <row r="785" spans="1:26" ht="12.75">
      <c r="A785" s="15" t="s">
        <v>842</v>
      </c>
      <c r="B785" s="16" t="s">
        <v>539</v>
      </c>
      <c r="C785" s="17">
        <v>156128</v>
      </c>
      <c r="D785" s="30">
        <f t="shared" si="104"/>
        <v>3296.7000000000003</v>
      </c>
      <c r="E785" s="2">
        <f t="shared" si="105"/>
        <v>15.25</v>
      </c>
      <c r="F785" s="71">
        <v>15.25</v>
      </c>
      <c r="G785" s="1">
        <v>3296.7</v>
      </c>
      <c r="H785" s="1">
        <v>2997</v>
      </c>
      <c r="I785" s="52">
        <f t="shared" si="99"/>
        <v>117.94991055456173</v>
      </c>
      <c r="J785">
        <v>2795</v>
      </c>
      <c r="K785">
        <f t="shared" si="100"/>
        <v>2795</v>
      </c>
      <c r="L785">
        <v>11.73</v>
      </c>
      <c r="M785">
        <v>10.2</v>
      </c>
      <c r="N785">
        <v>9.27</v>
      </c>
      <c r="O785">
        <f t="shared" si="101"/>
        <v>2584.1978999999997</v>
      </c>
      <c r="P785" s="52">
        <f t="shared" si="102"/>
        <v>127.57149907133663</v>
      </c>
      <c r="Q785" s="52">
        <f t="shared" si="103"/>
        <v>126.53721682847899</v>
      </c>
      <c r="R785">
        <v>8.83</v>
      </c>
      <c r="T785">
        <v>8.03</v>
      </c>
      <c r="U785" s="2"/>
      <c r="V785">
        <v>7.3</v>
      </c>
      <c r="X785" s="52">
        <f t="shared" si="106"/>
        <v>216.17704918032788</v>
      </c>
      <c r="Y785">
        <v>16.78</v>
      </c>
      <c r="Z785" s="52">
        <f t="shared" si="107"/>
        <v>196.46603098927295</v>
      </c>
    </row>
    <row r="786" spans="1:26" ht="12.75">
      <c r="A786" s="15" t="s">
        <v>843</v>
      </c>
      <c r="B786" s="16" t="s">
        <v>539</v>
      </c>
      <c r="C786" s="17">
        <v>156129</v>
      </c>
      <c r="D786" s="30">
        <f t="shared" si="104"/>
        <v>3012.9</v>
      </c>
      <c r="E786" s="2">
        <f t="shared" si="105"/>
        <v>13.94</v>
      </c>
      <c r="F786" s="71">
        <v>13.94</v>
      </c>
      <c r="G786" s="1">
        <v>3012.9</v>
      </c>
      <c r="H786" s="1">
        <v>2739</v>
      </c>
      <c r="I786" s="52">
        <f aca="true" t="shared" si="108" ref="I786:I849">D786/J786*100</f>
        <v>117.96789350039154</v>
      </c>
      <c r="J786">
        <v>2554</v>
      </c>
      <c r="K786">
        <f aca="true" t="shared" si="109" ref="K786:K849">ROUND(M786*274,0)</f>
        <v>2554</v>
      </c>
      <c r="L786">
        <v>10.72</v>
      </c>
      <c r="M786">
        <v>9.32</v>
      </c>
      <c r="N786">
        <v>8.47</v>
      </c>
      <c r="O786">
        <f aca="true" t="shared" si="110" ref="O786:O849">N786*278.77</f>
        <v>2361.1819</v>
      </c>
      <c r="P786" s="52">
        <f aca="true" t="shared" si="111" ref="P786:P849">D786/O786*100</f>
        <v>127.60135083197106</v>
      </c>
      <c r="Q786" s="52">
        <f aca="true" t="shared" si="112" ref="Q786:Q849">L786/N786*100</f>
        <v>126.56434474616292</v>
      </c>
      <c r="R786">
        <v>8.07</v>
      </c>
      <c r="T786">
        <v>7.34</v>
      </c>
      <c r="U786" s="2"/>
      <c r="V786">
        <v>6.67</v>
      </c>
      <c r="X786" s="52">
        <f t="shared" si="106"/>
        <v>216.13342898134866</v>
      </c>
      <c r="Y786">
        <v>15.39</v>
      </c>
      <c r="Z786" s="52">
        <f t="shared" si="107"/>
        <v>195.7699805068226</v>
      </c>
    </row>
    <row r="787" spans="1:26" ht="12.75">
      <c r="A787" s="15" t="s">
        <v>844</v>
      </c>
      <c r="B787" s="16" t="s">
        <v>539</v>
      </c>
      <c r="C787" s="17">
        <v>156130</v>
      </c>
      <c r="D787" s="30">
        <f aca="true" t="shared" si="113" ref="D787:D850">((ROUND(L787*255.5,0))*1.1)</f>
        <v>2310</v>
      </c>
      <c r="E787" s="2">
        <f aca="true" t="shared" si="114" ref="E787:E850">ROUND(L787*1.3,2)</f>
        <v>10.69</v>
      </c>
      <c r="F787" s="71">
        <v>10.69</v>
      </c>
      <c r="G787" s="64">
        <v>2310</v>
      </c>
      <c r="H787" s="64">
        <v>2100</v>
      </c>
      <c r="I787" s="52">
        <f t="shared" si="108"/>
        <v>117.91730474732005</v>
      </c>
      <c r="J787" s="29">
        <v>1959</v>
      </c>
      <c r="K787">
        <f t="shared" si="109"/>
        <v>1959</v>
      </c>
      <c r="L787" s="29">
        <v>8.22</v>
      </c>
      <c r="M787" s="29">
        <v>7.15</v>
      </c>
      <c r="N787" s="29">
        <v>6.5</v>
      </c>
      <c r="O787">
        <f t="shared" si="110"/>
        <v>1812.0049999999999</v>
      </c>
      <c r="P787" s="52">
        <f t="shared" si="111"/>
        <v>127.48309193407303</v>
      </c>
      <c r="Q787" s="52">
        <f t="shared" si="112"/>
        <v>126.46153846153847</v>
      </c>
      <c r="R787" s="29">
        <v>6.19</v>
      </c>
      <c r="S787" s="29"/>
      <c r="T787" s="29">
        <v>5.63</v>
      </c>
      <c r="U787" s="43"/>
      <c r="V787">
        <v>5.12</v>
      </c>
      <c r="X787" s="52">
        <f aca="true" t="shared" si="115" ref="X787:X850">D787/F787</f>
        <v>216.08980355472406</v>
      </c>
      <c r="Y787">
        <v>14.11</v>
      </c>
      <c r="Z787" s="52">
        <f aca="true" t="shared" si="116" ref="Z787:Z850">D787/Y787</f>
        <v>163.7136782423813</v>
      </c>
    </row>
    <row r="788" spans="1:26" ht="12.75">
      <c r="A788" s="11" t="s">
        <v>845</v>
      </c>
      <c r="B788" s="12" t="s">
        <v>539</v>
      </c>
      <c r="C788" s="13">
        <v>156131</v>
      </c>
      <c r="D788" s="30">
        <f t="shared" si="113"/>
        <v>3296.7000000000003</v>
      </c>
      <c r="E788" s="2">
        <f t="shared" si="114"/>
        <v>15.25</v>
      </c>
      <c r="F788" s="71">
        <v>15.25</v>
      </c>
      <c r="G788" s="1">
        <v>3296.7</v>
      </c>
      <c r="H788" s="1">
        <v>2997</v>
      </c>
      <c r="I788" s="52">
        <f t="shared" si="108"/>
        <v>117.94991055456173</v>
      </c>
      <c r="J788">
        <v>2795</v>
      </c>
      <c r="K788">
        <f t="shared" si="109"/>
        <v>2795</v>
      </c>
      <c r="L788">
        <v>11.73</v>
      </c>
      <c r="M788">
        <v>10.2</v>
      </c>
      <c r="N788">
        <v>9.27</v>
      </c>
      <c r="O788">
        <f t="shared" si="110"/>
        <v>2584.1978999999997</v>
      </c>
      <c r="P788" s="52">
        <f t="shared" si="111"/>
        <v>127.57149907133663</v>
      </c>
      <c r="Q788" s="52">
        <f t="shared" si="112"/>
        <v>126.53721682847899</v>
      </c>
      <c r="R788">
        <v>8.83</v>
      </c>
      <c r="T788">
        <v>8.03</v>
      </c>
      <c r="U788" s="2"/>
      <c r="V788">
        <v>7.3</v>
      </c>
      <c r="X788" s="52">
        <f t="shared" si="115"/>
        <v>216.17704918032788</v>
      </c>
      <c r="Y788">
        <v>12.95</v>
      </c>
      <c r="Z788" s="52">
        <f t="shared" si="116"/>
        <v>254.5714285714286</v>
      </c>
    </row>
    <row r="789" spans="1:26" ht="12.75">
      <c r="A789" s="15" t="s">
        <v>846</v>
      </c>
      <c r="B789" s="16" t="s">
        <v>539</v>
      </c>
      <c r="C789" s="17">
        <v>156133</v>
      </c>
      <c r="D789" s="30">
        <f t="shared" si="113"/>
        <v>3296.7000000000003</v>
      </c>
      <c r="E789" s="2">
        <f t="shared" si="114"/>
        <v>15.25</v>
      </c>
      <c r="F789" s="71">
        <v>15.25</v>
      </c>
      <c r="G789" s="1">
        <v>3296.7</v>
      </c>
      <c r="H789" s="1">
        <v>2997</v>
      </c>
      <c r="I789" s="52">
        <f t="shared" si="108"/>
        <v>117.94991055456173</v>
      </c>
      <c r="J789">
        <v>2795</v>
      </c>
      <c r="K789">
        <f t="shared" si="109"/>
        <v>2795</v>
      </c>
      <c r="L789">
        <v>11.73</v>
      </c>
      <c r="M789">
        <v>10.2</v>
      </c>
      <c r="N789">
        <v>9.27</v>
      </c>
      <c r="O789">
        <f t="shared" si="110"/>
        <v>2584.1978999999997</v>
      </c>
      <c r="P789" s="52">
        <f t="shared" si="111"/>
        <v>127.57149907133663</v>
      </c>
      <c r="Q789" s="52">
        <f t="shared" si="112"/>
        <v>126.53721682847899</v>
      </c>
      <c r="R789">
        <v>8.83</v>
      </c>
      <c r="T789">
        <v>8.03</v>
      </c>
      <c r="U789" s="2"/>
      <c r="V789">
        <v>7.3</v>
      </c>
      <c r="X789" s="52">
        <f t="shared" si="115"/>
        <v>216.17704918032788</v>
      </c>
      <c r="Y789">
        <v>15.39</v>
      </c>
      <c r="Z789" s="52">
        <f t="shared" si="116"/>
        <v>214.21052631578948</v>
      </c>
    </row>
    <row r="790" spans="1:26" ht="12.75">
      <c r="A790" s="15" t="s">
        <v>847</v>
      </c>
      <c r="B790" s="16" t="s">
        <v>539</v>
      </c>
      <c r="C790" s="17">
        <v>156134</v>
      </c>
      <c r="D790" s="30">
        <f t="shared" si="113"/>
        <v>2748.9</v>
      </c>
      <c r="E790" s="2">
        <f t="shared" si="114"/>
        <v>12.71</v>
      </c>
      <c r="F790" s="71">
        <v>12.71</v>
      </c>
      <c r="G790" s="1">
        <v>2748.9</v>
      </c>
      <c r="H790" s="1">
        <v>2499</v>
      </c>
      <c r="I790" s="52">
        <f t="shared" si="108"/>
        <v>118.02919708029198</v>
      </c>
      <c r="J790">
        <v>2329</v>
      </c>
      <c r="K790">
        <f t="shared" si="109"/>
        <v>2329</v>
      </c>
      <c r="L790">
        <v>9.78</v>
      </c>
      <c r="M790">
        <v>8.5</v>
      </c>
      <c r="N790">
        <v>7.73</v>
      </c>
      <c r="O790">
        <f t="shared" si="110"/>
        <v>2154.8921</v>
      </c>
      <c r="P790" s="52">
        <f t="shared" si="111"/>
        <v>127.5655518900459</v>
      </c>
      <c r="Q790" s="52">
        <f t="shared" si="112"/>
        <v>126.5200517464424</v>
      </c>
      <c r="R790">
        <v>7.36</v>
      </c>
      <c r="T790">
        <v>6.69</v>
      </c>
      <c r="U790" s="2"/>
      <c r="V790">
        <v>6.08</v>
      </c>
      <c r="X790" s="52">
        <f t="shared" si="115"/>
        <v>216.27852084972463</v>
      </c>
      <c r="Y790">
        <v>16.78</v>
      </c>
      <c r="Z790" s="52">
        <f t="shared" si="116"/>
        <v>163.82002383790226</v>
      </c>
    </row>
    <row r="791" spans="1:26" ht="12.75">
      <c r="A791" s="15" t="s">
        <v>848</v>
      </c>
      <c r="B791" s="16" t="s">
        <v>539</v>
      </c>
      <c r="C791" s="17">
        <v>156135</v>
      </c>
      <c r="D791" s="30">
        <f t="shared" si="113"/>
        <v>3296.7000000000003</v>
      </c>
      <c r="E791" s="2">
        <f t="shared" si="114"/>
        <v>15.25</v>
      </c>
      <c r="F791" s="71">
        <v>15.25</v>
      </c>
      <c r="G791" s="1">
        <v>3296.7</v>
      </c>
      <c r="H791" s="1">
        <v>2997</v>
      </c>
      <c r="I791" s="52">
        <f t="shared" si="108"/>
        <v>117.94991055456173</v>
      </c>
      <c r="J791">
        <v>2795</v>
      </c>
      <c r="K791">
        <f t="shared" si="109"/>
        <v>2795</v>
      </c>
      <c r="L791">
        <v>11.73</v>
      </c>
      <c r="M791">
        <v>10.2</v>
      </c>
      <c r="N791">
        <v>9.27</v>
      </c>
      <c r="O791">
        <f t="shared" si="110"/>
        <v>2584.1978999999997</v>
      </c>
      <c r="P791" s="52">
        <f t="shared" si="111"/>
        <v>127.57149907133663</v>
      </c>
      <c r="Q791" s="52">
        <f t="shared" si="112"/>
        <v>126.53721682847899</v>
      </c>
      <c r="R791">
        <v>8.83</v>
      </c>
      <c r="T791">
        <v>8.03</v>
      </c>
      <c r="U791" s="2"/>
      <c r="V791">
        <v>7.3</v>
      </c>
      <c r="X791" s="52">
        <f t="shared" si="115"/>
        <v>216.17704918032788</v>
      </c>
      <c r="Y791">
        <v>15.33</v>
      </c>
      <c r="Z791" s="52">
        <f t="shared" si="116"/>
        <v>215.0489236790607</v>
      </c>
    </row>
    <row r="792" spans="1:26" ht="12.75">
      <c r="A792" s="15" t="s">
        <v>849</v>
      </c>
      <c r="B792" s="16" t="s">
        <v>539</v>
      </c>
      <c r="C792" s="17">
        <v>156136</v>
      </c>
      <c r="D792" s="30">
        <f t="shared" si="113"/>
        <v>3012.9</v>
      </c>
      <c r="E792" s="2">
        <f t="shared" si="114"/>
        <v>13.94</v>
      </c>
      <c r="F792" s="71">
        <v>13.94</v>
      </c>
      <c r="G792" s="1">
        <v>3012.9</v>
      </c>
      <c r="H792" s="1">
        <v>2739</v>
      </c>
      <c r="I792" s="52">
        <f t="shared" si="108"/>
        <v>117.96789350039154</v>
      </c>
      <c r="J792">
        <v>2554</v>
      </c>
      <c r="K792">
        <f t="shared" si="109"/>
        <v>2554</v>
      </c>
      <c r="L792">
        <v>10.72</v>
      </c>
      <c r="M792">
        <v>9.32</v>
      </c>
      <c r="N792">
        <v>8.47</v>
      </c>
      <c r="O792">
        <f t="shared" si="110"/>
        <v>2361.1819</v>
      </c>
      <c r="P792" s="52">
        <f t="shared" si="111"/>
        <v>127.60135083197106</v>
      </c>
      <c r="Q792" s="52">
        <f t="shared" si="112"/>
        <v>126.56434474616292</v>
      </c>
      <c r="R792">
        <v>8.07</v>
      </c>
      <c r="T792">
        <v>7.34</v>
      </c>
      <c r="U792" s="2"/>
      <c r="V792">
        <v>6.67</v>
      </c>
      <c r="X792" s="52">
        <f t="shared" si="115"/>
        <v>216.13342898134866</v>
      </c>
      <c r="Y792" s="29">
        <v>11.76</v>
      </c>
      <c r="Z792" s="52">
        <f t="shared" si="116"/>
        <v>256.19897959183675</v>
      </c>
    </row>
    <row r="793" spans="1:26" ht="12.75">
      <c r="A793" s="15" t="s">
        <v>850</v>
      </c>
      <c r="B793" s="16" t="s">
        <v>851</v>
      </c>
      <c r="C793" s="17">
        <v>157701</v>
      </c>
      <c r="D793" s="30">
        <f t="shared" si="113"/>
        <v>3369.3</v>
      </c>
      <c r="E793" s="2">
        <f t="shared" si="114"/>
        <v>15.59</v>
      </c>
      <c r="F793" s="71">
        <v>15.59</v>
      </c>
      <c r="G793" s="1">
        <v>3369.3</v>
      </c>
      <c r="H793" s="1">
        <v>3063</v>
      </c>
      <c r="I793" s="52">
        <f t="shared" si="108"/>
        <v>117.89013296011197</v>
      </c>
      <c r="J793">
        <v>2858</v>
      </c>
      <c r="K793">
        <f t="shared" si="109"/>
        <v>2858</v>
      </c>
      <c r="L793">
        <v>11.99</v>
      </c>
      <c r="M793">
        <v>10.43</v>
      </c>
      <c r="N793">
        <v>9.48</v>
      </c>
      <c r="O793">
        <f t="shared" si="110"/>
        <v>2642.7396</v>
      </c>
      <c r="P793" s="52">
        <f t="shared" si="111"/>
        <v>127.49269735088544</v>
      </c>
      <c r="Q793" s="52">
        <f t="shared" si="112"/>
        <v>126.47679324894514</v>
      </c>
      <c r="R793">
        <v>9.03</v>
      </c>
      <c r="T793">
        <v>8.21</v>
      </c>
      <c r="U793" s="2"/>
      <c r="V793">
        <v>7.46</v>
      </c>
      <c r="X793" s="52">
        <f t="shared" si="115"/>
        <v>216.11930724823605</v>
      </c>
      <c r="Y793">
        <v>16.78</v>
      </c>
      <c r="Z793" s="52">
        <f t="shared" si="116"/>
        <v>200.79261025029797</v>
      </c>
    </row>
    <row r="794" spans="1:26" ht="12.75">
      <c r="A794" s="15" t="s">
        <v>852</v>
      </c>
      <c r="B794" s="16" t="s">
        <v>851</v>
      </c>
      <c r="C794" s="17">
        <v>157703</v>
      </c>
      <c r="D794" s="30">
        <f t="shared" si="113"/>
        <v>3369.3</v>
      </c>
      <c r="E794" s="2">
        <f t="shared" si="114"/>
        <v>15.59</v>
      </c>
      <c r="F794" s="71">
        <v>15.59</v>
      </c>
      <c r="G794" s="1">
        <v>3369.3</v>
      </c>
      <c r="H794" s="1">
        <v>3063</v>
      </c>
      <c r="I794" s="52">
        <f t="shared" si="108"/>
        <v>117.89013296011197</v>
      </c>
      <c r="J794">
        <v>2858</v>
      </c>
      <c r="K794">
        <f t="shared" si="109"/>
        <v>2858</v>
      </c>
      <c r="L794">
        <v>11.99</v>
      </c>
      <c r="M794">
        <v>10.43</v>
      </c>
      <c r="N794">
        <v>9.48</v>
      </c>
      <c r="O794">
        <f t="shared" si="110"/>
        <v>2642.7396</v>
      </c>
      <c r="P794" s="52">
        <f t="shared" si="111"/>
        <v>127.49269735088544</v>
      </c>
      <c r="Q794" s="52">
        <f t="shared" si="112"/>
        <v>126.47679324894514</v>
      </c>
      <c r="R794">
        <v>9.03</v>
      </c>
      <c r="T794">
        <v>8.21</v>
      </c>
      <c r="U794" s="2"/>
      <c r="V794">
        <v>7.46</v>
      </c>
      <c r="X794" s="52">
        <f t="shared" si="115"/>
        <v>216.11930724823605</v>
      </c>
      <c r="Y794">
        <v>16.78</v>
      </c>
      <c r="Z794" s="52">
        <f t="shared" si="116"/>
        <v>200.79261025029797</v>
      </c>
    </row>
    <row r="795" spans="1:26" ht="12.75">
      <c r="A795" s="15" t="s">
        <v>853</v>
      </c>
      <c r="B795" s="16" t="s">
        <v>854</v>
      </c>
      <c r="C795" s="17">
        <v>157801</v>
      </c>
      <c r="D795" s="30">
        <f t="shared" si="113"/>
        <v>3707.0000000000005</v>
      </c>
      <c r="E795" s="2">
        <f t="shared" si="114"/>
        <v>17.15</v>
      </c>
      <c r="F795" s="71">
        <v>17.15</v>
      </c>
      <c r="G795" s="1">
        <v>3707</v>
      </c>
      <c r="H795" s="1">
        <v>3370</v>
      </c>
      <c r="I795" s="52">
        <f t="shared" si="108"/>
        <v>117.94463888005092</v>
      </c>
      <c r="J795">
        <v>3143</v>
      </c>
      <c r="K795">
        <f t="shared" si="109"/>
        <v>3143</v>
      </c>
      <c r="L795">
        <v>13.19</v>
      </c>
      <c r="M795">
        <v>11.47</v>
      </c>
      <c r="N795">
        <v>10.43</v>
      </c>
      <c r="O795">
        <f t="shared" si="110"/>
        <v>2907.5710999999997</v>
      </c>
      <c r="P795" s="52">
        <f t="shared" si="111"/>
        <v>127.49473263095787</v>
      </c>
      <c r="Q795" s="52">
        <f t="shared" si="112"/>
        <v>126.4621284755513</v>
      </c>
      <c r="R795">
        <v>9.93</v>
      </c>
      <c r="T795">
        <v>9.03</v>
      </c>
      <c r="U795" s="2"/>
      <c r="V795">
        <v>8.21</v>
      </c>
      <c r="X795" s="52">
        <f t="shared" si="115"/>
        <v>216.15160349854233</v>
      </c>
      <c r="Y795">
        <v>13.98</v>
      </c>
      <c r="Z795" s="52">
        <f t="shared" si="116"/>
        <v>265.1645207439199</v>
      </c>
    </row>
    <row r="796" spans="1:26" ht="12.75">
      <c r="A796" s="15" t="s">
        <v>855</v>
      </c>
      <c r="B796" s="16" t="s">
        <v>854</v>
      </c>
      <c r="C796" s="17">
        <v>157803</v>
      </c>
      <c r="D796" s="30">
        <f t="shared" si="113"/>
        <v>4451.700000000001</v>
      </c>
      <c r="E796" s="2">
        <f t="shared" si="114"/>
        <v>20.59</v>
      </c>
      <c r="F796" s="71">
        <v>20.59</v>
      </c>
      <c r="G796" s="1">
        <v>4451.7</v>
      </c>
      <c r="H796" s="1">
        <v>4047</v>
      </c>
      <c r="I796" s="52">
        <f t="shared" si="108"/>
        <v>117.98833819241985</v>
      </c>
      <c r="J796">
        <v>3773</v>
      </c>
      <c r="K796">
        <f t="shared" si="109"/>
        <v>3773</v>
      </c>
      <c r="L796">
        <v>15.84</v>
      </c>
      <c r="M796">
        <v>13.77</v>
      </c>
      <c r="N796">
        <v>12.52</v>
      </c>
      <c r="O796">
        <f t="shared" si="110"/>
        <v>3490.2003999999997</v>
      </c>
      <c r="P796" s="52">
        <f t="shared" si="111"/>
        <v>127.54854993426741</v>
      </c>
      <c r="Q796" s="52">
        <f t="shared" si="112"/>
        <v>126.51757188498402</v>
      </c>
      <c r="R796">
        <v>11.92</v>
      </c>
      <c r="T796">
        <v>10.84</v>
      </c>
      <c r="U796" s="2"/>
      <c r="V796">
        <v>9.85</v>
      </c>
      <c r="X796" s="52">
        <f t="shared" si="115"/>
        <v>216.20689655172418</v>
      </c>
      <c r="Y796">
        <v>16.78</v>
      </c>
      <c r="Z796" s="52">
        <f t="shared" si="116"/>
        <v>265.29797377830755</v>
      </c>
    </row>
    <row r="797" spans="1:26" ht="12.75">
      <c r="A797" s="15" t="s">
        <v>856</v>
      </c>
      <c r="B797" s="16" t="s">
        <v>857</v>
      </c>
      <c r="C797" s="17">
        <v>158201</v>
      </c>
      <c r="D797" s="30">
        <f t="shared" si="113"/>
        <v>2982.1000000000004</v>
      </c>
      <c r="E797" s="2">
        <f t="shared" si="114"/>
        <v>13.79</v>
      </c>
      <c r="F797" s="71">
        <v>13.79</v>
      </c>
      <c r="G797" s="1">
        <v>2982.1</v>
      </c>
      <c r="H797" s="1">
        <v>2711</v>
      </c>
      <c r="I797" s="52">
        <f t="shared" si="108"/>
        <v>117.91617240015817</v>
      </c>
      <c r="J797">
        <v>2529</v>
      </c>
      <c r="K797">
        <f t="shared" si="109"/>
        <v>2529</v>
      </c>
      <c r="L797">
        <v>10.61</v>
      </c>
      <c r="M797">
        <v>9.23</v>
      </c>
      <c r="N797">
        <v>8.39</v>
      </c>
      <c r="O797">
        <f t="shared" si="110"/>
        <v>2338.8803</v>
      </c>
      <c r="P797" s="52">
        <f t="shared" si="111"/>
        <v>127.50118080006064</v>
      </c>
      <c r="Q797" s="52">
        <f t="shared" si="112"/>
        <v>126.46007151370678</v>
      </c>
      <c r="R797">
        <v>7.99</v>
      </c>
      <c r="T797">
        <v>7.26</v>
      </c>
      <c r="U797" s="2"/>
      <c r="V797">
        <v>6.6</v>
      </c>
      <c r="X797" s="52">
        <f t="shared" si="115"/>
        <v>216.25090645395218</v>
      </c>
      <c r="Y797">
        <v>15.33</v>
      </c>
      <c r="Z797" s="52">
        <f t="shared" si="116"/>
        <v>194.5270711024136</v>
      </c>
    </row>
    <row r="798" spans="1:26" ht="12.75">
      <c r="A798" s="15" t="s">
        <v>858</v>
      </c>
      <c r="B798" s="16" t="s">
        <v>857</v>
      </c>
      <c r="C798" s="17">
        <v>159901</v>
      </c>
      <c r="D798" s="30">
        <f t="shared" si="113"/>
        <v>2796.2000000000003</v>
      </c>
      <c r="E798" s="2">
        <f t="shared" si="114"/>
        <v>12.94</v>
      </c>
      <c r="F798" s="71">
        <v>12.94</v>
      </c>
      <c r="G798" s="1">
        <v>2796.2</v>
      </c>
      <c r="H798" s="1">
        <v>2542</v>
      </c>
      <c r="I798" s="52">
        <f t="shared" si="108"/>
        <v>117.98312236286921</v>
      </c>
      <c r="J798">
        <v>2370</v>
      </c>
      <c r="K798">
        <f t="shared" si="109"/>
        <v>2370</v>
      </c>
      <c r="L798">
        <v>9.95</v>
      </c>
      <c r="M798">
        <v>8.65</v>
      </c>
      <c r="N798">
        <v>7.86</v>
      </c>
      <c r="O798">
        <f t="shared" si="110"/>
        <v>2191.1322</v>
      </c>
      <c r="P798" s="52">
        <f t="shared" si="111"/>
        <v>127.61439040510656</v>
      </c>
      <c r="Q798" s="52">
        <f t="shared" si="112"/>
        <v>126.59033078880407</v>
      </c>
      <c r="R798">
        <v>7.49</v>
      </c>
      <c r="T798">
        <v>6.81</v>
      </c>
      <c r="U798" s="2"/>
      <c r="V798">
        <v>6.19</v>
      </c>
      <c r="X798" s="52">
        <f t="shared" si="115"/>
        <v>216.08964451313759</v>
      </c>
      <c r="Y798">
        <v>17.15</v>
      </c>
      <c r="Z798" s="52">
        <f t="shared" si="116"/>
        <v>163.0437317784257</v>
      </c>
    </row>
    <row r="799" spans="1:26" ht="12.75">
      <c r="A799" s="15" t="s">
        <v>859</v>
      </c>
      <c r="B799" s="16"/>
      <c r="C799" s="17">
        <v>158202</v>
      </c>
      <c r="D799" s="30">
        <f t="shared" si="113"/>
        <v>3173.5000000000005</v>
      </c>
      <c r="E799" s="2">
        <f t="shared" si="114"/>
        <v>14.68</v>
      </c>
      <c r="F799" s="71">
        <v>14.68</v>
      </c>
      <c r="G799" s="1">
        <v>3173.5</v>
      </c>
      <c r="H799" s="1">
        <v>2885</v>
      </c>
      <c r="I799" s="52">
        <f t="shared" si="108"/>
        <v>117.9301374953549</v>
      </c>
      <c r="J799">
        <v>2691</v>
      </c>
      <c r="K799">
        <f t="shared" si="109"/>
        <v>2691</v>
      </c>
      <c r="L799">
        <v>11.29</v>
      </c>
      <c r="M799">
        <v>9.82</v>
      </c>
      <c r="N799">
        <v>8.93</v>
      </c>
      <c r="O799">
        <f t="shared" si="110"/>
        <v>2489.4161</v>
      </c>
      <c r="P799" s="52">
        <f t="shared" si="111"/>
        <v>127.47969292879566</v>
      </c>
      <c r="Q799" s="52">
        <f t="shared" si="112"/>
        <v>126.42777155655094</v>
      </c>
      <c r="R799">
        <v>8.5</v>
      </c>
      <c r="T799">
        <v>7.73</v>
      </c>
      <c r="U799" s="2"/>
      <c r="V799">
        <v>7.03</v>
      </c>
      <c r="X799" s="52">
        <f t="shared" si="115"/>
        <v>216.17847411444146</v>
      </c>
      <c r="Y799">
        <v>17.15</v>
      </c>
      <c r="Z799" s="52">
        <f t="shared" si="116"/>
        <v>185.0437317784257</v>
      </c>
    </row>
    <row r="800" spans="1:26" ht="12.75">
      <c r="A800" s="15" t="s">
        <v>860</v>
      </c>
      <c r="B800" s="16"/>
      <c r="C800" s="17">
        <v>159902</v>
      </c>
      <c r="D800" s="30">
        <f t="shared" si="113"/>
        <v>3462.8</v>
      </c>
      <c r="E800" s="2">
        <f t="shared" si="114"/>
        <v>16.02</v>
      </c>
      <c r="F800" s="71">
        <v>16.02</v>
      </c>
      <c r="G800" s="1">
        <v>3462.8</v>
      </c>
      <c r="H800" s="1">
        <v>3148</v>
      </c>
      <c r="I800" s="52">
        <f t="shared" si="108"/>
        <v>117.98296422487225</v>
      </c>
      <c r="J800">
        <v>2935</v>
      </c>
      <c r="K800">
        <f t="shared" si="109"/>
        <v>2935</v>
      </c>
      <c r="L800">
        <v>12.32</v>
      </c>
      <c r="M800">
        <v>10.71</v>
      </c>
      <c r="N800">
        <v>9.74</v>
      </c>
      <c r="O800">
        <f t="shared" si="110"/>
        <v>2715.2198</v>
      </c>
      <c r="P800" s="52">
        <f t="shared" si="111"/>
        <v>127.53295331744414</v>
      </c>
      <c r="Q800" s="52">
        <f t="shared" si="112"/>
        <v>126.48870636550309</v>
      </c>
      <c r="R800">
        <v>9.28</v>
      </c>
      <c r="T800">
        <v>8.44</v>
      </c>
      <c r="U800" s="2"/>
      <c r="V800">
        <v>7.67</v>
      </c>
      <c r="X800" s="52">
        <f t="shared" si="115"/>
        <v>216.15480649188515</v>
      </c>
      <c r="Y800">
        <v>18.87</v>
      </c>
      <c r="Z800" s="52">
        <f t="shared" si="116"/>
        <v>183.5082140964494</v>
      </c>
    </row>
    <row r="801" spans="1:26" ht="12.75">
      <c r="A801" s="15" t="s">
        <v>861</v>
      </c>
      <c r="B801" s="16" t="s">
        <v>862</v>
      </c>
      <c r="C801" s="17">
        <v>158301</v>
      </c>
      <c r="D801" s="30">
        <f t="shared" si="113"/>
        <v>10087</v>
      </c>
      <c r="E801" s="2">
        <f t="shared" si="114"/>
        <v>46.66</v>
      </c>
      <c r="F801" s="71">
        <v>46.66</v>
      </c>
      <c r="G801" s="1">
        <v>10087</v>
      </c>
      <c r="H801" s="1">
        <v>9170</v>
      </c>
      <c r="I801" s="52">
        <f t="shared" si="108"/>
        <v>117.94901777362021</v>
      </c>
      <c r="J801">
        <v>8552</v>
      </c>
      <c r="K801">
        <f t="shared" si="109"/>
        <v>8552</v>
      </c>
      <c r="L801">
        <v>35.89</v>
      </c>
      <c r="M801">
        <v>31.21</v>
      </c>
      <c r="N801">
        <v>28.37</v>
      </c>
      <c r="O801">
        <f t="shared" si="110"/>
        <v>7908.7049</v>
      </c>
      <c r="P801" s="52">
        <f t="shared" si="111"/>
        <v>127.54300644091552</v>
      </c>
      <c r="Q801" s="52">
        <f t="shared" si="112"/>
        <v>126.50687345787803</v>
      </c>
      <c r="R801">
        <v>27.02</v>
      </c>
      <c r="T801">
        <v>24.56</v>
      </c>
      <c r="U801" s="2"/>
      <c r="V801">
        <v>22.33</v>
      </c>
      <c r="X801" s="52">
        <f t="shared" si="115"/>
        <v>216.18088298328334</v>
      </c>
      <c r="Y801">
        <v>22.65</v>
      </c>
      <c r="Z801" s="52">
        <f t="shared" si="116"/>
        <v>445.3421633554084</v>
      </c>
    </row>
    <row r="802" spans="1:26" ht="12.75">
      <c r="A802" s="15" t="s">
        <v>863</v>
      </c>
      <c r="B802" s="16"/>
      <c r="C802" s="17">
        <v>158602</v>
      </c>
      <c r="D802" s="30">
        <f t="shared" si="113"/>
        <v>12023.000000000002</v>
      </c>
      <c r="E802" s="2">
        <f t="shared" si="114"/>
        <v>55.61</v>
      </c>
      <c r="F802" s="71">
        <v>55.61</v>
      </c>
      <c r="G802" s="1">
        <v>12023</v>
      </c>
      <c r="H802" s="1">
        <v>10930</v>
      </c>
      <c r="I802" s="52">
        <f t="shared" si="108"/>
        <v>117.95349749828314</v>
      </c>
      <c r="J802">
        <v>10193</v>
      </c>
      <c r="K802">
        <f t="shared" si="109"/>
        <v>10193</v>
      </c>
      <c r="L802">
        <v>42.78</v>
      </c>
      <c r="M802">
        <v>37.2</v>
      </c>
      <c r="N802">
        <v>33.82</v>
      </c>
      <c r="O802">
        <f t="shared" si="110"/>
        <v>9428.0014</v>
      </c>
      <c r="P802" s="52">
        <f t="shared" si="111"/>
        <v>127.52437648131875</v>
      </c>
      <c r="Q802" s="52">
        <f t="shared" si="112"/>
        <v>126.49319929036074</v>
      </c>
      <c r="R802">
        <v>32.21</v>
      </c>
      <c r="T802">
        <v>29.28</v>
      </c>
      <c r="U802" s="2"/>
      <c r="V802">
        <v>26.62</v>
      </c>
      <c r="X802" s="52">
        <f t="shared" si="115"/>
        <v>216.20212192051792</v>
      </c>
      <c r="Y802">
        <v>15.17</v>
      </c>
      <c r="Z802" s="52">
        <f t="shared" si="116"/>
        <v>792.551087673039</v>
      </c>
    </row>
    <row r="803" spans="1:26" ht="12.75">
      <c r="A803" s="15" t="s">
        <v>174</v>
      </c>
      <c r="B803" s="16"/>
      <c r="C803" s="18">
        <v>127903</v>
      </c>
      <c r="D803" s="30">
        <f t="shared" si="113"/>
        <v>12301.300000000001</v>
      </c>
      <c r="E803" s="2">
        <f t="shared" si="114"/>
        <v>56.9</v>
      </c>
      <c r="F803" s="71">
        <v>56.9</v>
      </c>
      <c r="G803" s="1">
        <v>12301.3</v>
      </c>
      <c r="H803" s="1">
        <v>11183</v>
      </c>
      <c r="I803" s="52">
        <f t="shared" si="108"/>
        <v>117.96413502109706</v>
      </c>
      <c r="J803">
        <v>10428</v>
      </c>
      <c r="K803">
        <f t="shared" si="109"/>
        <v>10428</v>
      </c>
      <c r="L803">
        <v>43.77</v>
      </c>
      <c r="M803">
        <v>38.06</v>
      </c>
      <c r="N803">
        <v>34.6</v>
      </c>
      <c r="O803">
        <f t="shared" si="110"/>
        <v>9645.442</v>
      </c>
      <c r="P803" s="52">
        <f t="shared" si="111"/>
        <v>127.53485013957891</v>
      </c>
      <c r="Q803" s="52">
        <f t="shared" si="112"/>
        <v>126.5028901734104</v>
      </c>
      <c r="R803">
        <v>32.95</v>
      </c>
      <c r="T803">
        <v>29.95</v>
      </c>
      <c r="U803" s="2"/>
      <c r="V803">
        <v>27.23</v>
      </c>
      <c r="X803" s="52">
        <f t="shared" si="115"/>
        <v>216.19156414762745</v>
      </c>
      <c r="Y803">
        <v>14.23</v>
      </c>
      <c r="Z803" s="52">
        <f t="shared" si="116"/>
        <v>864.4624033731553</v>
      </c>
    </row>
    <row r="804" spans="1:26" ht="12.75">
      <c r="A804" s="15" t="s">
        <v>864</v>
      </c>
      <c r="B804" s="16" t="s">
        <v>865</v>
      </c>
      <c r="C804" s="17">
        <v>159101</v>
      </c>
      <c r="D804" s="30">
        <f t="shared" si="113"/>
        <v>9678.900000000001</v>
      </c>
      <c r="E804" s="2">
        <f t="shared" si="114"/>
        <v>44.77</v>
      </c>
      <c r="F804" s="71">
        <v>44.77</v>
      </c>
      <c r="G804" s="1">
        <v>9678.9</v>
      </c>
      <c r="H804" s="1">
        <v>8799</v>
      </c>
      <c r="I804" s="52">
        <f t="shared" si="108"/>
        <v>117.9490616621984</v>
      </c>
      <c r="J804">
        <v>8206</v>
      </c>
      <c r="K804">
        <f t="shared" si="109"/>
        <v>8206</v>
      </c>
      <c r="L804">
        <v>34.44</v>
      </c>
      <c r="M804">
        <v>29.95</v>
      </c>
      <c r="N804">
        <v>27.23</v>
      </c>
      <c r="O804">
        <f t="shared" si="110"/>
        <v>7590.907099999999</v>
      </c>
      <c r="P804" s="52">
        <f t="shared" si="111"/>
        <v>127.50650050769296</v>
      </c>
      <c r="Q804" s="52">
        <f t="shared" si="112"/>
        <v>126.47814910025706</v>
      </c>
      <c r="R804">
        <v>25.93</v>
      </c>
      <c r="T804">
        <v>23.57</v>
      </c>
      <c r="U804" s="2"/>
      <c r="V804">
        <v>21.43</v>
      </c>
      <c r="X804" s="52">
        <f t="shared" si="115"/>
        <v>216.1916461916462</v>
      </c>
      <c r="Y804">
        <v>16.15</v>
      </c>
      <c r="Z804" s="52">
        <f t="shared" si="116"/>
        <v>599.3126934984522</v>
      </c>
    </row>
    <row r="805" spans="1:26" ht="12.75">
      <c r="A805" s="15" t="s">
        <v>866</v>
      </c>
      <c r="B805" s="16" t="s">
        <v>865</v>
      </c>
      <c r="C805" s="17">
        <v>159501</v>
      </c>
      <c r="D805" s="30">
        <f t="shared" si="113"/>
        <v>9895.6</v>
      </c>
      <c r="E805" s="2">
        <f t="shared" si="114"/>
        <v>45.77</v>
      </c>
      <c r="F805" s="71">
        <v>45.77</v>
      </c>
      <c r="G805" s="1">
        <v>9895.6</v>
      </c>
      <c r="H805" s="1">
        <v>8996</v>
      </c>
      <c r="I805" s="52">
        <f t="shared" si="108"/>
        <v>117.94517282479143</v>
      </c>
      <c r="J805">
        <v>8390</v>
      </c>
      <c r="K805">
        <f t="shared" si="109"/>
        <v>8390</v>
      </c>
      <c r="L805">
        <v>35.21</v>
      </c>
      <c r="M805">
        <v>30.62</v>
      </c>
      <c r="N805">
        <v>27.84</v>
      </c>
      <c r="O805">
        <f t="shared" si="110"/>
        <v>7760.956799999999</v>
      </c>
      <c r="P805" s="52">
        <f t="shared" si="111"/>
        <v>127.50489733430808</v>
      </c>
      <c r="Q805" s="52">
        <f t="shared" si="112"/>
        <v>126.47270114942528</v>
      </c>
      <c r="R805">
        <v>26.51</v>
      </c>
      <c r="T805">
        <v>24.1</v>
      </c>
      <c r="U805" s="2"/>
      <c r="V805">
        <v>21.91</v>
      </c>
      <c r="X805" s="52">
        <f t="shared" si="115"/>
        <v>216.2027528949093</v>
      </c>
      <c r="Y805">
        <v>17.62</v>
      </c>
      <c r="Z805" s="52">
        <f t="shared" si="116"/>
        <v>561.6118047673099</v>
      </c>
    </row>
    <row r="806" spans="1:26" ht="12.75">
      <c r="A806" s="15" t="s">
        <v>867</v>
      </c>
      <c r="B806" s="16" t="s">
        <v>868</v>
      </c>
      <c r="C806" s="17">
        <v>159701</v>
      </c>
      <c r="D806" s="30">
        <f t="shared" si="113"/>
        <v>2664.2000000000003</v>
      </c>
      <c r="E806" s="2">
        <f t="shared" si="114"/>
        <v>12.32</v>
      </c>
      <c r="F806" s="71">
        <v>12.32</v>
      </c>
      <c r="G806" s="1">
        <v>2664.2</v>
      </c>
      <c r="H806" s="1">
        <v>2422</v>
      </c>
      <c r="I806" s="52">
        <f t="shared" si="108"/>
        <v>117.9893711248893</v>
      </c>
      <c r="J806">
        <v>2258</v>
      </c>
      <c r="K806">
        <f t="shared" si="109"/>
        <v>2258</v>
      </c>
      <c r="L806">
        <v>9.48</v>
      </c>
      <c r="M806">
        <v>8.24</v>
      </c>
      <c r="N806">
        <v>7.49</v>
      </c>
      <c r="O806">
        <f t="shared" si="110"/>
        <v>2087.9873</v>
      </c>
      <c r="P806" s="52">
        <f t="shared" si="111"/>
        <v>127.59656153081009</v>
      </c>
      <c r="Q806" s="52">
        <f t="shared" si="112"/>
        <v>126.56875834445928</v>
      </c>
      <c r="R806">
        <v>7.13</v>
      </c>
      <c r="T806">
        <v>6.48</v>
      </c>
      <c r="U806" s="2"/>
      <c r="V806">
        <v>5.89</v>
      </c>
      <c r="X806" s="52">
        <f t="shared" si="115"/>
        <v>216.25000000000003</v>
      </c>
      <c r="Y806">
        <v>51.33</v>
      </c>
      <c r="Z806" s="52">
        <f t="shared" si="116"/>
        <v>51.90337034872395</v>
      </c>
    </row>
    <row r="807" spans="1:26" ht="12.75">
      <c r="A807" s="15" t="s">
        <v>869</v>
      </c>
      <c r="B807" s="16" t="s">
        <v>868</v>
      </c>
      <c r="C807" s="17">
        <v>159801</v>
      </c>
      <c r="D807" s="30">
        <f t="shared" si="113"/>
        <v>2212.1000000000004</v>
      </c>
      <c r="E807" s="2">
        <f t="shared" si="114"/>
        <v>10.23</v>
      </c>
      <c r="F807" s="71">
        <v>10.23</v>
      </c>
      <c r="G807" s="1">
        <v>2212.1</v>
      </c>
      <c r="H807" s="1">
        <v>2011</v>
      </c>
      <c r="I807" s="52">
        <f t="shared" si="108"/>
        <v>118.04162219850589</v>
      </c>
      <c r="J807">
        <v>1874</v>
      </c>
      <c r="K807">
        <f t="shared" si="109"/>
        <v>1874</v>
      </c>
      <c r="L807">
        <v>7.87</v>
      </c>
      <c r="M807">
        <v>6.84</v>
      </c>
      <c r="N807">
        <v>6.22</v>
      </c>
      <c r="O807">
        <f t="shared" si="110"/>
        <v>1733.9493999999997</v>
      </c>
      <c r="P807" s="52">
        <f t="shared" si="111"/>
        <v>127.57581045905957</v>
      </c>
      <c r="Q807" s="52">
        <f t="shared" si="112"/>
        <v>126.52733118971062</v>
      </c>
      <c r="R807">
        <v>5.92</v>
      </c>
      <c r="T807">
        <v>5.38</v>
      </c>
      <c r="U807" s="2"/>
      <c r="V807">
        <v>4.89</v>
      </c>
      <c r="X807" s="52">
        <f t="shared" si="115"/>
        <v>216.236559139785</v>
      </c>
      <c r="Y807">
        <v>61.17</v>
      </c>
      <c r="Z807" s="52">
        <f t="shared" si="116"/>
        <v>36.1631518718326</v>
      </c>
    </row>
    <row r="808" spans="1:26" ht="12.75">
      <c r="A808" s="15" t="s">
        <v>870</v>
      </c>
      <c r="B808" s="16"/>
      <c r="C808" s="17">
        <v>159703</v>
      </c>
      <c r="D808" s="30">
        <f t="shared" si="113"/>
        <v>2484.9</v>
      </c>
      <c r="E808" s="2">
        <f t="shared" si="114"/>
        <v>11.49</v>
      </c>
      <c r="F808" s="71">
        <v>11.49</v>
      </c>
      <c r="G808" s="1">
        <v>2484.9</v>
      </c>
      <c r="H808" s="1">
        <v>2259</v>
      </c>
      <c r="I808" s="52">
        <f t="shared" si="108"/>
        <v>117.93545325106787</v>
      </c>
      <c r="J808">
        <v>2107</v>
      </c>
      <c r="K808">
        <f t="shared" si="109"/>
        <v>2107</v>
      </c>
      <c r="L808">
        <v>8.84</v>
      </c>
      <c r="M808">
        <v>7.69</v>
      </c>
      <c r="N808">
        <v>6.99</v>
      </c>
      <c r="O808">
        <f t="shared" si="110"/>
        <v>1948.6023</v>
      </c>
      <c r="P808" s="52">
        <f t="shared" si="111"/>
        <v>127.52217320076036</v>
      </c>
      <c r="Q808" s="52">
        <f t="shared" si="112"/>
        <v>126.46638054363375</v>
      </c>
      <c r="R808">
        <v>6.66</v>
      </c>
      <c r="T808">
        <v>6.05</v>
      </c>
      <c r="U808" s="2"/>
      <c r="V808">
        <v>5.5</v>
      </c>
      <c r="X808" s="52">
        <f t="shared" si="115"/>
        <v>216.266318537859</v>
      </c>
      <c r="Y808">
        <v>62.59</v>
      </c>
      <c r="Z808" s="52">
        <f t="shared" si="116"/>
        <v>39.701230228471005</v>
      </c>
    </row>
    <row r="809" spans="1:26" ht="12.75">
      <c r="A809" s="15" t="s">
        <v>871</v>
      </c>
      <c r="B809" s="16"/>
      <c r="C809" s="17">
        <v>159802</v>
      </c>
      <c r="D809" s="30">
        <f t="shared" si="113"/>
        <v>2653.2000000000003</v>
      </c>
      <c r="E809" s="2">
        <f t="shared" si="114"/>
        <v>12.27</v>
      </c>
      <c r="F809" s="71">
        <v>12.27</v>
      </c>
      <c r="G809" s="1">
        <v>2653.2</v>
      </c>
      <c r="H809" s="1">
        <v>2412</v>
      </c>
      <c r="I809" s="52">
        <f t="shared" si="108"/>
        <v>117.92</v>
      </c>
      <c r="J809">
        <v>2250</v>
      </c>
      <c r="K809">
        <f t="shared" si="109"/>
        <v>2250</v>
      </c>
      <c r="L809">
        <v>9.44</v>
      </c>
      <c r="M809">
        <v>8.21</v>
      </c>
      <c r="N809">
        <v>7.46</v>
      </c>
      <c r="O809">
        <f t="shared" si="110"/>
        <v>2079.6241999999997</v>
      </c>
      <c r="P809" s="52">
        <f t="shared" si="111"/>
        <v>127.58074271303444</v>
      </c>
      <c r="Q809" s="52">
        <f t="shared" si="112"/>
        <v>126.54155495978551</v>
      </c>
      <c r="R809">
        <v>7.1</v>
      </c>
      <c r="T809">
        <v>6.45</v>
      </c>
      <c r="U809" s="2"/>
      <c r="V809">
        <v>5.86</v>
      </c>
      <c r="X809" s="52">
        <f t="shared" si="115"/>
        <v>216.2347188264059</v>
      </c>
      <c r="Y809">
        <v>49.25</v>
      </c>
      <c r="Z809" s="52">
        <f t="shared" si="116"/>
        <v>53.87208121827412</v>
      </c>
    </row>
    <row r="810" spans="1:26" ht="12.75">
      <c r="A810" s="15" t="s">
        <v>872</v>
      </c>
      <c r="B810" s="16" t="s">
        <v>873</v>
      </c>
      <c r="C810" s="17">
        <v>160001</v>
      </c>
      <c r="D810" s="30">
        <f t="shared" si="113"/>
        <v>2049.3</v>
      </c>
      <c r="E810" s="2">
        <f t="shared" si="114"/>
        <v>9.48</v>
      </c>
      <c r="F810" s="71">
        <v>9.48</v>
      </c>
      <c r="G810" s="1">
        <v>2049.3</v>
      </c>
      <c r="H810" s="1">
        <v>1863</v>
      </c>
      <c r="I810" s="52">
        <f t="shared" si="108"/>
        <v>117.97927461139896</v>
      </c>
      <c r="J810">
        <v>1737</v>
      </c>
      <c r="K810">
        <f t="shared" si="109"/>
        <v>1737</v>
      </c>
      <c r="L810">
        <v>7.29</v>
      </c>
      <c r="M810">
        <v>6.34</v>
      </c>
      <c r="N810">
        <v>5.76</v>
      </c>
      <c r="O810">
        <f t="shared" si="110"/>
        <v>1605.7151999999999</v>
      </c>
      <c r="P810" s="52">
        <f t="shared" si="111"/>
        <v>127.62537217060661</v>
      </c>
      <c r="Q810" s="52">
        <f t="shared" si="112"/>
        <v>126.5625</v>
      </c>
      <c r="R810">
        <v>5.49</v>
      </c>
      <c r="T810">
        <v>4.99</v>
      </c>
      <c r="U810" s="2"/>
      <c r="V810">
        <v>4.54</v>
      </c>
      <c r="X810" s="52">
        <f t="shared" si="115"/>
        <v>216.17088607594937</v>
      </c>
      <c r="Y810">
        <v>50.35</v>
      </c>
      <c r="Z810" s="52">
        <f t="shared" si="116"/>
        <v>40.701092353525326</v>
      </c>
    </row>
    <row r="811" spans="1:26" ht="12.75">
      <c r="A811" s="15" t="s">
        <v>874</v>
      </c>
      <c r="B811" s="16" t="s">
        <v>873</v>
      </c>
      <c r="C811" s="17">
        <v>161601</v>
      </c>
      <c r="D811" s="30">
        <f t="shared" si="113"/>
        <v>2530</v>
      </c>
      <c r="E811" s="2">
        <f t="shared" si="114"/>
        <v>11.7</v>
      </c>
      <c r="F811" s="71">
        <v>11.7</v>
      </c>
      <c r="G811" s="1">
        <v>2530</v>
      </c>
      <c r="H811" s="1">
        <v>2300</v>
      </c>
      <c r="I811" s="52">
        <f t="shared" si="108"/>
        <v>117.94871794871796</v>
      </c>
      <c r="J811">
        <v>2145</v>
      </c>
      <c r="K811">
        <f t="shared" si="109"/>
        <v>2145</v>
      </c>
      <c r="L811">
        <v>9</v>
      </c>
      <c r="M811">
        <v>7.83</v>
      </c>
      <c r="N811">
        <v>7.12</v>
      </c>
      <c r="O811">
        <f t="shared" si="110"/>
        <v>1984.8424</v>
      </c>
      <c r="P811" s="52">
        <f t="shared" si="111"/>
        <v>127.46603962108026</v>
      </c>
      <c r="Q811" s="52">
        <f t="shared" si="112"/>
        <v>126.40449438202248</v>
      </c>
      <c r="R811">
        <v>6.78</v>
      </c>
      <c r="T811">
        <v>6.16</v>
      </c>
      <c r="U811" s="2"/>
      <c r="V811">
        <v>5.6</v>
      </c>
      <c r="X811" s="52">
        <f t="shared" si="115"/>
        <v>216.23931623931625</v>
      </c>
      <c r="Y811">
        <v>13.55</v>
      </c>
      <c r="Z811" s="52">
        <f t="shared" si="116"/>
        <v>186.71586715867159</v>
      </c>
    </row>
    <row r="812" spans="1:26" ht="12.75">
      <c r="A812" s="15" t="s">
        <v>875</v>
      </c>
      <c r="B812" s="16" t="s">
        <v>876</v>
      </c>
      <c r="C812" s="17">
        <v>161001</v>
      </c>
      <c r="D812" s="30">
        <f t="shared" si="113"/>
        <v>9895.6</v>
      </c>
      <c r="E812" s="2">
        <f t="shared" si="114"/>
        <v>45.77</v>
      </c>
      <c r="F812" s="71">
        <v>45.77</v>
      </c>
      <c r="G812" s="1">
        <v>9895.6</v>
      </c>
      <c r="H812" s="1">
        <v>8996</v>
      </c>
      <c r="I812" s="52">
        <f t="shared" si="108"/>
        <v>117.94517282479143</v>
      </c>
      <c r="J812">
        <v>8390</v>
      </c>
      <c r="K812">
        <f t="shared" si="109"/>
        <v>8390</v>
      </c>
      <c r="L812">
        <v>35.21</v>
      </c>
      <c r="M812">
        <v>30.62</v>
      </c>
      <c r="N812">
        <v>27.84</v>
      </c>
      <c r="O812">
        <f t="shared" si="110"/>
        <v>7760.956799999999</v>
      </c>
      <c r="P812" s="52">
        <f t="shared" si="111"/>
        <v>127.50489733430808</v>
      </c>
      <c r="Q812" s="52">
        <f t="shared" si="112"/>
        <v>126.47270114942528</v>
      </c>
      <c r="R812">
        <v>26.51</v>
      </c>
      <c r="T812">
        <v>24.1</v>
      </c>
      <c r="U812" s="2"/>
      <c r="V812">
        <v>21.91</v>
      </c>
      <c r="X812" s="52">
        <f t="shared" si="115"/>
        <v>216.2027528949093</v>
      </c>
      <c r="Y812">
        <v>11.25</v>
      </c>
      <c r="Z812" s="52">
        <f t="shared" si="116"/>
        <v>879.6088888888889</v>
      </c>
    </row>
    <row r="813" spans="1:26" ht="12.75">
      <c r="A813" s="15" t="s">
        <v>877</v>
      </c>
      <c r="B813" s="16" t="s">
        <v>876</v>
      </c>
      <c r="C813" s="17">
        <v>161002</v>
      </c>
      <c r="D813" s="30">
        <f t="shared" si="113"/>
        <v>9895.6</v>
      </c>
      <c r="E813" s="2">
        <f t="shared" si="114"/>
        <v>45.77</v>
      </c>
      <c r="F813" s="71">
        <v>45.77</v>
      </c>
      <c r="G813" s="1">
        <v>9895.6</v>
      </c>
      <c r="H813" s="1">
        <v>8996</v>
      </c>
      <c r="I813" s="52">
        <f t="shared" si="108"/>
        <v>117.94517282479143</v>
      </c>
      <c r="J813">
        <v>8390</v>
      </c>
      <c r="K813">
        <f t="shared" si="109"/>
        <v>8390</v>
      </c>
      <c r="L813">
        <v>35.21</v>
      </c>
      <c r="M813">
        <v>30.62</v>
      </c>
      <c r="N813">
        <v>27.84</v>
      </c>
      <c r="O813">
        <f t="shared" si="110"/>
        <v>7760.956799999999</v>
      </c>
      <c r="P813" s="52">
        <f t="shared" si="111"/>
        <v>127.50489733430808</v>
      </c>
      <c r="Q813" s="52">
        <f t="shared" si="112"/>
        <v>126.47270114942528</v>
      </c>
      <c r="R813">
        <v>26.51</v>
      </c>
      <c r="T813">
        <v>24.1</v>
      </c>
      <c r="U813" s="2"/>
      <c r="V813">
        <v>21.91</v>
      </c>
      <c r="X813" s="52">
        <f t="shared" si="115"/>
        <v>216.2027528949093</v>
      </c>
      <c r="Y813">
        <v>12.64</v>
      </c>
      <c r="Z813" s="52">
        <f t="shared" si="116"/>
        <v>782.879746835443</v>
      </c>
    </row>
    <row r="814" spans="1:26" ht="12.75">
      <c r="A814" s="15" t="s">
        <v>878</v>
      </c>
      <c r="B814" s="16" t="s">
        <v>879</v>
      </c>
      <c r="C814" s="57">
        <v>161701</v>
      </c>
      <c r="D814" s="30">
        <f t="shared" si="113"/>
        <v>2557.5</v>
      </c>
      <c r="E814" s="2">
        <f t="shared" si="114"/>
        <v>11.83</v>
      </c>
      <c r="F814" s="71">
        <v>11.83</v>
      </c>
      <c r="G814" s="1">
        <v>2557.5</v>
      </c>
      <c r="H814" s="1">
        <v>2325</v>
      </c>
      <c r="I814" s="52">
        <f t="shared" si="108"/>
        <v>118.02030456852792</v>
      </c>
      <c r="J814">
        <v>2167</v>
      </c>
      <c r="K814">
        <f t="shared" si="109"/>
        <v>2167</v>
      </c>
      <c r="L814">
        <v>9.1</v>
      </c>
      <c r="M814">
        <v>7.91</v>
      </c>
      <c r="N814">
        <v>7.19</v>
      </c>
      <c r="O814">
        <f t="shared" si="110"/>
        <v>2004.3563</v>
      </c>
      <c r="P814" s="52">
        <f t="shared" si="111"/>
        <v>127.59707443232524</v>
      </c>
      <c r="Q814" s="52">
        <f t="shared" si="112"/>
        <v>126.56467315716272</v>
      </c>
      <c r="R814">
        <v>6.85</v>
      </c>
      <c r="T814">
        <v>6.23</v>
      </c>
      <c r="U814" s="2"/>
      <c r="V814" s="36">
        <v>6.23</v>
      </c>
      <c r="X814" s="52">
        <f t="shared" si="115"/>
        <v>216.1876584953508</v>
      </c>
      <c r="Y814">
        <v>13.5</v>
      </c>
      <c r="Z814" s="52">
        <f t="shared" si="116"/>
        <v>189.44444444444446</v>
      </c>
    </row>
    <row r="815" spans="1:26" ht="12.75">
      <c r="A815" s="11" t="s">
        <v>880</v>
      </c>
      <c r="B815" s="12" t="s">
        <v>879</v>
      </c>
      <c r="C815" s="41">
        <v>161702</v>
      </c>
      <c r="D815" s="30">
        <f t="shared" si="113"/>
        <v>2978.8</v>
      </c>
      <c r="E815" s="2">
        <f t="shared" si="114"/>
        <v>13.78</v>
      </c>
      <c r="F815" s="71">
        <v>13.78</v>
      </c>
      <c r="G815" s="1">
        <v>2978.8</v>
      </c>
      <c r="H815" s="1">
        <v>2708</v>
      </c>
      <c r="I815" s="52">
        <f t="shared" si="108"/>
        <v>117.9255740300871</v>
      </c>
      <c r="J815">
        <v>2526</v>
      </c>
      <c r="K815">
        <f t="shared" si="109"/>
        <v>2526</v>
      </c>
      <c r="L815">
        <v>10.6</v>
      </c>
      <c r="M815">
        <v>9.22</v>
      </c>
      <c r="N815">
        <v>8.38</v>
      </c>
      <c r="O815">
        <f t="shared" si="110"/>
        <v>2336.0926</v>
      </c>
      <c r="P815" s="52">
        <f t="shared" si="111"/>
        <v>127.51206865686746</v>
      </c>
      <c r="Q815" s="52">
        <f t="shared" si="112"/>
        <v>126.49164677804295</v>
      </c>
      <c r="R815">
        <v>7.98</v>
      </c>
      <c r="T815">
        <v>7.25</v>
      </c>
      <c r="U815" s="2"/>
      <c r="V815" s="36">
        <v>7.25</v>
      </c>
      <c r="X815" s="52">
        <f t="shared" si="115"/>
        <v>216.16835994194486</v>
      </c>
      <c r="Y815">
        <v>10.43</v>
      </c>
      <c r="Z815" s="52">
        <f t="shared" si="116"/>
        <v>285.59923298178336</v>
      </c>
    </row>
    <row r="816" spans="1:26" ht="12.75">
      <c r="A816" s="11" t="s">
        <v>881</v>
      </c>
      <c r="B816" s="12" t="s">
        <v>879</v>
      </c>
      <c r="C816" s="42">
        <v>163401</v>
      </c>
      <c r="D816" s="30">
        <f t="shared" si="113"/>
        <v>4336.200000000001</v>
      </c>
      <c r="E816" s="2">
        <f t="shared" si="114"/>
        <v>20.06</v>
      </c>
      <c r="F816" s="71">
        <v>20.06</v>
      </c>
      <c r="G816" s="1">
        <v>4336.2</v>
      </c>
      <c r="H816" s="1">
        <v>3942</v>
      </c>
      <c r="I816" s="52">
        <f t="shared" si="108"/>
        <v>117.92765841718796</v>
      </c>
      <c r="J816">
        <v>3677</v>
      </c>
      <c r="K816">
        <f t="shared" si="109"/>
        <v>3677</v>
      </c>
      <c r="L816">
        <v>15.43</v>
      </c>
      <c r="M816">
        <v>13.42</v>
      </c>
      <c r="N816">
        <v>12.2</v>
      </c>
      <c r="O816">
        <f t="shared" si="110"/>
        <v>3400.9939999999997</v>
      </c>
      <c r="P816" s="52">
        <f t="shared" si="111"/>
        <v>127.49801969659462</v>
      </c>
      <c r="Q816" s="52">
        <f t="shared" si="112"/>
        <v>126.47540983606558</v>
      </c>
      <c r="R816">
        <v>11.62</v>
      </c>
      <c r="T816">
        <v>10.56</v>
      </c>
      <c r="U816" s="2"/>
      <c r="V816">
        <v>9.6</v>
      </c>
      <c r="X816" s="52">
        <f t="shared" si="115"/>
        <v>216.16151545363914</v>
      </c>
      <c r="Y816">
        <v>12.87</v>
      </c>
      <c r="Z816" s="52">
        <f t="shared" si="116"/>
        <v>336.923076923077</v>
      </c>
    </row>
    <row r="817" spans="1:26" ht="12.75">
      <c r="A817" s="11" t="s">
        <v>882</v>
      </c>
      <c r="B817" s="12" t="s">
        <v>879</v>
      </c>
      <c r="C817" s="41">
        <v>163402</v>
      </c>
      <c r="D817" s="30">
        <f t="shared" si="113"/>
        <v>2675.2000000000003</v>
      </c>
      <c r="E817" s="2">
        <f t="shared" si="114"/>
        <v>12.38</v>
      </c>
      <c r="F817" s="71">
        <v>12.38</v>
      </c>
      <c r="G817" s="1">
        <v>2675.2</v>
      </c>
      <c r="H817" s="1">
        <v>2432</v>
      </c>
      <c r="I817" s="52">
        <f t="shared" si="108"/>
        <v>117.90215954164832</v>
      </c>
      <c r="J817">
        <v>2269</v>
      </c>
      <c r="K817">
        <f t="shared" si="109"/>
        <v>2269</v>
      </c>
      <c r="L817">
        <v>9.52</v>
      </c>
      <c r="M817">
        <v>8.28</v>
      </c>
      <c r="N817">
        <v>7.53</v>
      </c>
      <c r="O817">
        <f t="shared" si="110"/>
        <v>2099.1381</v>
      </c>
      <c r="P817" s="52">
        <f t="shared" si="111"/>
        <v>127.44278234957483</v>
      </c>
      <c r="Q817" s="52">
        <f t="shared" si="112"/>
        <v>126.42762284196547</v>
      </c>
      <c r="R817">
        <v>7.17</v>
      </c>
      <c r="T817">
        <v>6.52</v>
      </c>
      <c r="U817" s="2"/>
      <c r="V817">
        <v>6.52</v>
      </c>
      <c r="X817" s="52">
        <f t="shared" si="115"/>
        <v>216.09046849757675</v>
      </c>
      <c r="Y817">
        <v>50.35</v>
      </c>
      <c r="Z817" s="52">
        <f t="shared" si="116"/>
        <v>53.132075471698116</v>
      </c>
    </row>
    <row r="818" spans="1:26" ht="12.75">
      <c r="A818" s="15" t="s">
        <v>883</v>
      </c>
      <c r="B818" s="16" t="s">
        <v>884</v>
      </c>
      <c r="C818" s="17">
        <v>161801</v>
      </c>
      <c r="D818" s="30">
        <f t="shared" si="113"/>
        <v>2987.6000000000004</v>
      </c>
      <c r="E818" s="2">
        <f t="shared" si="114"/>
        <v>13.82</v>
      </c>
      <c r="F818" s="71">
        <v>13.82</v>
      </c>
      <c r="G818" s="1">
        <v>2987.6</v>
      </c>
      <c r="H818" s="1">
        <v>2716</v>
      </c>
      <c r="I818" s="52">
        <f t="shared" si="108"/>
        <v>117.99368088467617</v>
      </c>
      <c r="J818">
        <v>2532</v>
      </c>
      <c r="K818">
        <f t="shared" si="109"/>
        <v>2532</v>
      </c>
      <c r="L818">
        <v>10.63</v>
      </c>
      <c r="M818">
        <v>9.24</v>
      </c>
      <c r="N818">
        <v>8.4</v>
      </c>
      <c r="O818">
        <f t="shared" si="110"/>
        <v>2341.668</v>
      </c>
      <c r="P818" s="52">
        <f t="shared" si="111"/>
        <v>127.58426899116357</v>
      </c>
      <c r="Q818" s="52">
        <f t="shared" si="112"/>
        <v>126.54761904761904</v>
      </c>
      <c r="R818">
        <v>8</v>
      </c>
      <c r="T818">
        <v>7.27</v>
      </c>
      <c r="U818" s="2"/>
      <c r="V818">
        <v>6.61</v>
      </c>
      <c r="X818" s="52">
        <f t="shared" si="115"/>
        <v>216.17945007235892</v>
      </c>
      <c r="Y818">
        <v>50.35</v>
      </c>
      <c r="Z818" s="52">
        <f t="shared" si="116"/>
        <v>59.336643495531284</v>
      </c>
    </row>
    <row r="819" spans="1:26" ht="12.75">
      <c r="A819" s="15" t="s">
        <v>885</v>
      </c>
      <c r="B819" s="16" t="s">
        <v>884</v>
      </c>
      <c r="C819" s="17">
        <v>161803</v>
      </c>
      <c r="D819" s="30">
        <f t="shared" si="113"/>
        <v>3828.0000000000005</v>
      </c>
      <c r="E819" s="2">
        <f t="shared" si="114"/>
        <v>17.71</v>
      </c>
      <c r="F819" s="71">
        <v>17.71</v>
      </c>
      <c r="G819" s="1">
        <v>3828</v>
      </c>
      <c r="H819" s="1">
        <v>3480</v>
      </c>
      <c r="I819" s="52">
        <f t="shared" si="108"/>
        <v>118.00246609124538</v>
      </c>
      <c r="J819">
        <v>3244</v>
      </c>
      <c r="K819">
        <f t="shared" si="109"/>
        <v>3244</v>
      </c>
      <c r="L819">
        <v>13.62</v>
      </c>
      <c r="M819">
        <v>11.84</v>
      </c>
      <c r="N819">
        <v>10.76</v>
      </c>
      <c r="O819">
        <f t="shared" si="110"/>
        <v>2999.5651999999995</v>
      </c>
      <c r="P819" s="52">
        <f t="shared" si="111"/>
        <v>127.61849617404553</v>
      </c>
      <c r="Q819" s="52">
        <f t="shared" si="112"/>
        <v>126.57992565055763</v>
      </c>
      <c r="R819">
        <v>10.25</v>
      </c>
      <c r="T819">
        <v>9.32</v>
      </c>
      <c r="U819" s="2"/>
      <c r="V819">
        <v>8.47</v>
      </c>
      <c r="X819" s="52">
        <f t="shared" si="115"/>
        <v>216.14906832298138</v>
      </c>
      <c r="Y819">
        <v>13.01</v>
      </c>
      <c r="Z819" s="52">
        <f t="shared" si="116"/>
        <v>294.2352036894697</v>
      </c>
    </row>
    <row r="820" spans="1:26" ht="12.75">
      <c r="A820" s="15" t="s">
        <v>886</v>
      </c>
      <c r="B820" s="16" t="s">
        <v>884</v>
      </c>
      <c r="C820" s="38">
        <v>161805</v>
      </c>
      <c r="D820" s="30">
        <f t="shared" si="113"/>
        <v>3116.3</v>
      </c>
      <c r="E820" s="2">
        <f t="shared" si="114"/>
        <v>14.42</v>
      </c>
      <c r="F820" s="71">
        <v>14.42</v>
      </c>
      <c r="G820" s="1">
        <v>3116.3</v>
      </c>
      <c r="H820" s="1">
        <v>2833</v>
      </c>
      <c r="I820" s="52">
        <f t="shared" si="108"/>
        <v>117.99697084437715</v>
      </c>
      <c r="J820">
        <v>2641</v>
      </c>
      <c r="K820">
        <f t="shared" si="109"/>
        <v>2641</v>
      </c>
      <c r="L820">
        <v>11.09</v>
      </c>
      <c r="M820">
        <v>9.64</v>
      </c>
      <c r="N820">
        <v>8.76</v>
      </c>
      <c r="O820">
        <f t="shared" si="110"/>
        <v>2442.0251999999996</v>
      </c>
      <c r="P820" s="52">
        <f t="shared" si="111"/>
        <v>127.61129573929051</v>
      </c>
      <c r="Q820" s="52">
        <f t="shared" si="112"/>
        <v>126.59817351598173</v>
      </c>
      <c r="R820">
        <v>8.34</v>
      </c>
      <c r="T820">
        <v>7.58</v>
      </c>
      <c r="U820" s="2"/>
      <c r="V820" s="36">
        <v>6.89</v>
      </c>
      <c r="X820" s="52">
        <f t="shared" si="115"/>
        <v>216.1095700416089</v>
      </c>
      <c r="Y820">
        <v>15.16</v>
      </c>
      <c r="Z820" s="52">
        <f t="shared" si="116"/>
        <v>205.56068601583115</v>
      </c>
    </row>
    <row r="821" spans="1:26" ht="12.75">
      <c r="A821" s="15" t="s">
        <v>887</v>
      </c>
      <c r="B821" s="16" t="s">
        <v>884</v>
      </c>
      <c r="C821" s="17">
        <v>161806</v>
      </c>
      <c r="D821" s="30">
        <f t="shared" si="113"/>
        <v>3423.2000000000003</v>
      </c>
      <c r="E821" s="2">
        <f t="shared" si="114"/>
        <v>15.83</v>
      </c>
      <c r="F821" s="71">
        <v>15.83</v>
      </c>
      <c r="G821" s="1">
        <v>3423.2</v>
      </c>
      <c r="H821" s="1">
        <v>3112</v>
      </c>
      <c r="I821" s="52">
        <f t="shared" si="108"/>
        <v>117.96002756719506</v>
      </c>
      <c r="J821">
        <v>2902</v>
      </c>
      <c r="K821">
        <f t="shared" si="109"/>
        <v>2902</v>
      </c>
      <c r="L821">
        <v>12.18</v>
      </c>
      <c r="M821">
        <v>10.59</v>
      </c>
      <c r="N821">
        <v>9.63</v>
      </c>
      <c r="O821">
        <f t="shared" si="110"/>
        <v>2684.5551</v>
      </c>
      <c r="P821" s="52">
        <f t="shared" si="111"/>
        <v>127.51461126649998</v>
      </c>
      <c r="Q821" s="52">
        <f t="shared" si="112"/>
        <v>126.4797507788162</v>
      </c>
      <c r="R821">
        <v>9.17</v>
      </c>
      <c r="T821">
        <v>8.34</v>
      </c>
      <c r="U821" s="2"/>
      <c r="V821">
        <v>7.58</v>
      </c>
      <c r="X821" s="52">
        <f t="shared" si="115"/>
        <v>216.24763108022742</v>
      </c>
      <c r="Y821">
        <v>22.07</v>
      </c>
      <c r="Z821" s="52">
        <f t="shared" si="116"/>
        <v>155.1064793837789</v>
      </c>
    </row>
    <row r="822" spans="1:26" ht="12.75">
      <c r="A822" s="15" t="s">
        <v>888</v>
      </c>
      <c r="B822" s="16" t="s">
        <v>889</v>
      </c>
      <c r="C822" s="17">
        <v>162001</v>
      </c>
      <c r="D822" s="30">
        <f t="shared" si="113"/>
        <v>2389.2000000000003</v>
      </c>
      <c r="E822" s="2">
        <f t="shared" si="114"/>
        <v>11.05</v>
      </c>
      <c r="F822" s="71">
        <v>11.05</v>
      </c>
      <c r="G822" s="1">
        <v>2389.2</v>
      </c>
      <c r="H822" s="1">
        <v>2172</v>
      </c>
      <c r="I822" s="52">
        <f t="shared" si="108"/>
        <v>117.98518518518519</v>
      </c>
      <c r="J822">
        <v>2025</v>
      </c>
      <c r="K822">
        <f t="shared" si="109"/>
        <v>2025</v>
      </c>
      <c r="L822">
        <v>8.5</v>
      </c>
      <c r="M822">
        <v>7.39</v>
      </c>
      <c r="N822">
        <v>6.72</v>
      </c>
      <c r="O822">
        <f t="shared" si="110"/>
        <v>1873.3343999999997</v>
      </c>
      <c r="P822" s="52">
        <f t="shared" si="111"/>
        <v>127.537293928943</v>
      </c>
      <c r="Q822" s="52">
        <f t="shared" si="112"/>
        <v>126.48809523809523</v>
      </c>
      <c r="R822">
        <v>6.4</v>
      </c>
      <c r="T822">
        <v>5.82</v>
      </c>
      <c r="U822" s="2"/>
      <c r="V822">
        <v>5.29</v>
      </c>
      <c r="X822" s="52">
        <f t="shared" si="115"/>
        <v>216.21719457013575</v>
      </c>
      <c r="Y822">
        <v>13.62</v>
      </c>
      <c r="Z822" s="52">
        <f t="shared" si="116"/>
        <v>175.4185022026432</v>
      </c>
    </row>
    <row r="823" spans="1:26" ht="12.75">
      <c r="A823" s="15" t="s">
        <v>890</v>
      </c>
      <c r="B823" s="16" t="s">
        <v>891</v>
      </c>
      <c r="C823" s="17">
        <v>162002</v>
      </c>
      <c r="D823" s="30">
        <f t="shared" si="113"/>
        <v>2125.2000000000003</v>
      </c>
      <c r="E823" s="2">
        <f t="shared" si="114"/>
        <v>9.83</v>
      </c>
      <c r="F823" s="71">
        <v>9.83</v>
      </c>
      <c r="G823" s="1">
        <v>2125.2</v>
      </c>
      <c r="H823" s="1">
        <v>1932</v>
      </c>
      <c r="I823" s="52">
        <f t="shared" si="108"/>
        <v>118.06666666666668</v>
      </c>
      <c r="J823">
        <v>1800</v>
      </c>
      <c r="K823">
        <f t="shared" si="109"/>
        <v>1800</v>
      </c>
      <c r="L823">
        <v>7.56</v>
      </c>
      <c r="M823">
        <v>6.57</v>
      </c>
      <c r="N823">
        <v>5.97</v>
      </c>
      <c r="O823">
        <f t="shared" si="110"/>
        <v>1664.2568999999999</v>
      </c>
      <c r="P823" s="52">
        <f t="shared" si="111"/>
        <v>127.69663145155057</v>
      </c>
      <c r="Q823" s="52">
        <f t="shared" si="112"/>
        <v>126.63316582914572</v>
      </c>
      <c r="R823">
        <v>5.69</v>
      </c>
      <c r="T823">
        <v>5.17</v>
      </c>
      <c r="U823" s="2"/>
      <c r="V823">
        <v>4.7</v>
      </c>
      <c r="X823" s="52">
        <f t="shared" si="115"/>
        <v>216.1953204476094</v>
      </c>
      <c r="Y823">
        <v>15.2</v>
      </c>
      <c r="Z823" s="52">
        <f t="shared" si="116"/>
        <v>139.81578947368425</v>
      </c>
    </row>
    <row r="824" spans="1:26" ht="12.75">
      <c r="A824" s="15" t="s">
        <v>892</v>
      </c>
      <c r="B824" s="16"/>
      <c r="C824" s="17">
        <v>162003</v>
      </c>
      <c r="D824" s="30">
        <f t="shared" si="113"/>
        <v>2284.7000000000003</v>
      </c>
      <c r="E824" s="2">
        <f t="shared" si="114"/>
        <v>10.57</v>
      </c>
      <c r="F824" s="71">
        <v>10.57</v>
      </c>
      <c r="G824" s="1">
        <v>2284.7</v>
      </c>
      <c r="H824" s="1">
        <v>2077</v>
      </c>
      <c r="I824" s="52">
        <f t="shared" si="108"/>
        <v>117.95043882292207</v>
      </c>
      <c r="J824">
        <v>1937</v>
      </c>
      <c r="K824">
        <f t="shared" si="109"/>
        <v>1937</v>
      </c>
      <c r="L824">
        <v>8.13</v>
      </c>
      <c r="M824">
        <v>7.07</v>
      </c>
      <c r="N824">
        <v>6.43</v>
      </c>
      <c r="O824">
        <f t="shared" si="110"/>
        <v>1792.4910999999997</v>
      </c>
      <c r="P824" s="52">
        <f t="shared" si="111"/>
        <v>127.45948919913748</v>
      </c>
      <c r="Q824" s="52">
        <f t="shared" si="112"/>
        <v>126.43856920684293</v>
      </c>
      <c r="R824">
        <v>6.12</v>
      </c>
      <c r="T824">
        <v>5.56</v>
      </c>
      <c r="U824" s="2"/>
      <c r="V824">
        <v>5.05</v>
      </c>
      <c r="X824" s="52">
        <f t="shared" si="115"/>
        <v>216.14947965941346</v>
      </c>
      <c r="Y824">
        <v>19.48</v>
      </c>
      <c r="Z824" s="52">
        <f t="shared" si="116"/>
        <v>117.28439425051336</v>
      </c>
    </row>
    <row r="825" spans="1:26" ht="12.75">
      <c r="A825" s="19" t="s">
        <v>893</v>
      </c>
      <c r="B825" s="20"/>
      <c r="C825" s="22">
        <v>162501</v>
      </c>
      <c r="D825" s="30">
        <f t="shared" si="113"/>
        <v>2132.9</v>
      </c>
      <c r="E825" s="2">
        <f t="shared" si="114"/>
        <v>9.87</v>
      </c>
      <c r="F825" s="71">
        <v>9.87</v>
      </c>
      <c r="G825" s="1">
        <v>2132.9</v>
      </c>
      <c r="H825" s="1">
        <v>1939</v>
      </c>
      <c r="I825" s="52">
        <f t="shared" si="108"/>
        <v>117.97013274336283</v>
      </c>
      <c r="J825">
        <v>1808</v>
      </c>
      <c r="K825">
        <f t="shared" si="109"/>
        <v>1808</v>
      </c>
      <c r="L825">
        <v>7.59</v>
      </c>
      <c r="M825">
        <v>6.6</v>
      </c>
      <c r="N825">
        <v>6</v>
      </c>
      <c r="O825">
        <f t="shared" si="110"/>
        <v>1672.62</v>
      </c>
      <c r="P825" s="52">
        <f t="shared" si="111"/>
        <v>127.51850390405473</v>
      </c>
      <c r="Q825" s="52">
        <f t="shared" si="112"/>
        <v>126.49999999999999</v>
      </c>
      <c r="R825">
        <v>5.71</v>
      </c>
      <c r="T825">
        <v>5.19</v>
      </c>
      <c r="U825" s="2"/>
      <c r="V825">
        <v>4.72</v>
      </c>
      <c r="X825" s="52">
        <f t="shared" si="115"/>
        <v>216.09929078014187</v>
      </c>
      <c r="Y825">
        <v>15.86</v>
      </c>
      <c r="Z825" s="52">
        <f t="shared" si="116"/>
        <v>134.4829760403531</v>
      </c>
    </row>
    <row r="826" spans="1:26" ht="12.75">
      <c r="A826" s="59" t="s">
        <v>894</v>
      </c>
      <c r="B826" s="60"/>
      <c r="C826" s="61">
        <v>162601</v>
      </c>
      <c r="D826" s="30">
        <f t="shared" si="113"/>
        <v>2877.6000000000004</v>
      </c>
      <c r="E826" s="2">
        <f t="shared" si="114"/>
        <v>13.31</v>
      </c>
      <c r="F826" s="71">
        <v>13.31</v>
      </c>
      <c r="G826" s="1">
        <v>2877.6</v>
      </c>
      <c r="H826" s="1">
        <v>2616</v>
      </c>
      <c r="I826" s="52">
        <f t="shared" si="108"/>
        <v>117.9827798277983</v>
      </c>
      <c r="J826">
        <v>2439</v>
      </c>
      <c r="K826">
        <f t="shared" si="109"/>
        <v>2439</v>
      </c>
      <c r="L826">
        <v>10.24</v>
      </c>
      <c r="M826">
        <v>8.9</v>
      </c>
      <c r="N826">
        <v>8.09</v>
      </c>
      <c r="O826">
        <f t="shared" si="110"/>
        <v>2255.2493</v>
      </c>
      <c r="P826" s="52">
        <f t="shared" si="111"/>
        <v>127.59564984678194</v>
      </c>
      <c r="Q826" s="52">
        <f t="shared" si="112"/>
        <v>126.5760197775031</v>
      </c>
      <c r="R826">
        <v>7.7</v>
      </c>
      <c r="T826">
        <v>7</v>
      </c>
      <c r="U826" s="2"/>
      <c r="V826">
        <v>6.36</v>
      </c>
      <c r="X826" s="52">
        <f t="shared" si="115"/>
        <v>216.19834710743802</v>
      </c>
      <c r="Y826">
        <v>17.41</v>
      </c>
      <c r="Z826" s="52">
        <f t="shared" si="116"/>
        <v>165.28431935669158</v>
      </c>
    </row>
    <row r="827" spans="1:26" ht="12.75">
      <c r="A827" s="11" t="s">
        <v>895</v>
      </c>
      <c r="B827" s="12"/>
      <c r="C827" s="13">
        <v>162602</v>
      </c>
      <c r="D827" s="30">
        <f t="shared" si="113"/>
        <v>2391.4</v>
      </c>
      <c r="E827" s="2">
        <f t="shared" si="114"/>
        <v>11.06</v>
      </c>
      <c r="F827" s="71">
        <v>11.06</v>
      </c>
      <c r="G827" s="1">
        <v>2391.4</v>
      </c>
      <c r="H827" s="1">
        <v>2174</v>
      </c>
      <c r="I827" s="52">
        <f t="shared" si="108"/>
        <v>117.9191321499014</v>
      </c>
      <c r="J827">
        <v>2028</v>
      </c>
      <c r="K827">
        <f t="shared" si="109"/>
        <v>2028</v>
      </c>
      <c r="L827">
        <v>8.51</v>
      </c>
      <c r="M827">
        <v>7.4</v>
      </c>
      <c r="N827">
        <v>6.73</v>
      </c>
      <c r="O827">
        <f t="shared" si="110"/>
        <v>1876.1221</v>
      </c>
      <c r="P827" s="52">
        <f t="shared" si="111"/>
        <v>127.46505144841053</v>
      </c>
      <c r="Q827" s="52">
        <f t="shared" si="112"/>
        <v>126.44873699851411</v>
      </c>
      <c r="R827">
        <v>6.41</v>
      </c>
      <c r="T827">
        <v>5.83</v>
      </c>
      <c r="U827" s="2"/>
      <c r="V827">
        <v>5.3</v>
      </c>
      <c r="X827" s="52">
        <f t="shared" si="115"/>
        <v>216.22061482820976</v>
      </c>
      <c r="Y827">
        <v>12.16</v>
      </c>
      <c r="Z827" s="52">
        <f t="shared" si="116"/>
        <v>196.66118421052633</v>
      </c>
    </row>
    <row r="828" spans="1:26" ht="12.75">
      <c r="A828" s="15" t="s">
        <v>896</v>
      </c>
      <c r="B828" s="16"/>
      <c r="C828" s="17">
        <v>163612</v>
      </c>
      <c r="D828" s="30">
        <f t="shared" si="113"/>
        <v>4983</v>
      </c>
      <c r="E828" s="2">
        <f t="shared" si="114"/>
        <v>23.05</v>
      </c>
      <c r="F828" s="71">
        <v>23.05</v>
      </c>
      <c r="G828" s="1">
        <v>4983</v>
      </c>
      <c r="H828" s="1">
        <v>4530</v>
      </c>
      <c r="I828" s="52">
        <f t="shared" si="108"/>
        <v>117.94082840236686</v>
      </c>
      <c r="J828">
        <v>4225</v>
      </c>
      <c r="K828">
        <f t="shared" si="109"/>
        <v>4225</v>
      </c>
      <c r="L828">
        <v>17.73</v>
      </c>
      <c r="M828">
        <v>15.42</v>
      </c>
      <c r="N828">
        <v>14.02</v>
      </c>
      <c r="O828">
        <f t="shared" si="110"/>
        <v>3908.3553999999995</v>
      </c>
      <c r="P828" s="52">
        <f t="shared" si="111"/>
        <v>127.49608185581079</v>
      </c>
      <c r="Q828" s="52">
        <f t="shared" si="112"/>
        <v>126.46219686162625</v>
      </c>
      <c r="R828">
        <v>13.35</v>
      </c>
      <c r="T828">
        <v>12.14</v>
      </c>
      <c r="U828" s="2"/>
      <c r="V828">
        <v>11.04</v>
      </c>
      <c r="X828" s="52">
        <f t="shared" si="115"/>
        <v>216.18221258134488</v>
      </c>
      <c r="Y828">
        <v>10.81</v>
      </c>
      <c r="Z828" s="52">
        <f t="shared" si="116"/>
        <v>460.96207215541165</v>
      </c>
    </row>
    <row r="829" spans="1:26" ht="12.75">
      <c r="A829" s="15" t="s">
        <v>910</v>
      </c>
      <c r="B829" s="16"/>
      <c r="C829" s="17">
        <v>165016</v>
      </c>
      <c r="D829" s="30">
        <f t="shared" si="113"/>
        <v>4466</v>
      </c>
      <c r="E829" s="2">
        <f t="shared" si="114"/>
        <v>20.66</v>
      </c>
      <c r="F829" s="71">
        <v>20.66</v>
      </c>
      <c r="G829" s="1">
        <v>4466</v>
      </c>
      <c r="H829" s="1">
        <v>4060</v>
      </c>
      <c r="I829" s="52">
        <f t="shared" si="108"/>
        <v>117.9297597042514</v>
      </c>
      <c r="J829">
        <v>3787</v>
      </c>
      <c r="K829">
        <f t="shared" si="109"/>
        <v>3787</v>
      </c>
      <c r="L829">
        <v>15.89</v>
      </c>
      <c r="M829">
        <v>13.82</v>
      </c>
      <c r="N829">
        <v>12.56</v>
      </c>
      <c r="O829">
        <f t="shared" si="110"/>
        <v>3501.3512</v>
      </c>
      <c r="P829" s="52">
        <f t="shared" si="111"/>
        <v>127.5507581187514</v>
      </c>
      <c r="Q829" s="52">
        <f t="shared" si="112"/>
        <v>126.51273885350318</v>
      </c>
      <c r="R829">
        <v>11.96</v>
      </c>
      <c r="T829">
        <v>10.87</v>
      </c>
      <c r="U829" s="2"/>
      <c r="V829">
        <v>9.88</v>
      </c>
      <c r="X829" s="52">
        <f t="shared" si="115"/>
        <v>216.16650532429816</v>
      </c>
      <c r="Y829">
        <v>11.63</v>
      </c>
      <c r="Z829" s="52">
        <f t="shared" si="116"/>
        <v>384.00687876182286</v>
      </c>
    </row>
    <row r="830" spans="1:26" ht="12.75">
      <c r="A830" s="15" t="s">
        <v>897</v>
      </c>
      <c r="B830" s="16" t="s">
        <v>119</v>
      </c>
      <c r="C830" s="17">
        <v>165001</v>
      </c>
      <c r="D830" s="30">
        <f t="shared" si="113"/>
        <v>2136.2000000000003</v>
      </c>
      <c r="E830" s="2">
        <f t="shared" si="114"/>
        <v>9.88</v>
      </c>
      <c r="F830" s="71">
        <v>9.88</v>
      </c>
      <c r="G830" s="1">
        <v>2136.2</v>
      </c>
      <c r="H830" s="1">
        <v>1942</v>
      </c>
      <c r="I830" s="52">
        <f t="shared" si="108"/>
        <v>117.95692987299834</v>
      </c>
      <c r="J830">
        <v>1811</v>
      </c>
      <c r="K830">
        <f t="shared" si="109"/>
        <v>1811</v>
      </c>
      <c r="L830">
        <v>7.6</v>
      </c>
      <c r="M830">
        <v>6.61</v>
      </c>
      <c r="N830">
        <v>6.01</v>
      </c>
      <c r="O830">
        <f t="shared" si="110"/>
        <v>1675.4076999999997</v>
      </c>
      <c r="P830" s="52">
        <f t="shared" si="111"/>
        <v>127.50329367592141</v>
      </c>
      <c r="Q830" s="52">
        <f t="shared" si="112"/>
        <v>126.4559068219634</v>
      </c>
      <c r="R830">
        <v>5.72</v>
      </c>
      <c r="T830">
        <v>5.2</v>
      </c>
      <c r="U830" s="2"/>
      <c r="V830">
        <v>4.73</v>
      </c>
      <c r="X830" s="52">
        <f t="shared" si="115"/>
        <v>216.21457489878543</v>
      </c>
      <c r="Y830">
        <v>10.86</v>
      </c>
      <c r="Z830" s="52">
        <f t="shared" si="116"/>
        <v>196.70349907918973</v>
      </c>
    </row>
    <row r="831" spans="1:26" ht="12.75">
      <c r="A831" s="15" t="s">
        <v>898</v>
      </c>
      <c r="B831" s="16" t="s">
        <v>119</v>
      </c>
      <c r="C831" s="17">
        <v>165002</v>
      </c>
      <c r="D831" s="30">
        <f t="shared" si="113"/>
        <v>2136.2000000000003</v>
      </c>
      <c r="E831" s="2">
        <f t="shared" si="114"/>
        <v>9.88</v>
      </c>
      <c r="F831" s="71">
        <v>9.88</v>
      </c>
      <c r="G831" s="1">
        <v>2136.2</v>
      </c>
      <c r="H831" s="1">
        <v>1942</v>
      </c>
      <c r="I831" s="52">
        <f t="shared" si="108"/>
        <v>117.95692987299834</v>
      </c>
      <c r="J831">
        <v>1811</v>
      </c>
      <c r="K831">
        <f t="shared" si="109"/>
        <v>1811</v>
      </c>
      <c r="L831">
        <v>7.6</v>
      </c>
      <c r="M831">
        <v>6.61</v>
      </c>
      <c r="N831">
        <v>6.01</v>
      </c>
      <c r="O831">
        <f t="shared" si="110"/>
        <v>1675.4076999999997</v>
      </c>
      <c r="P831" s="52">
        <f t="shared" si="111"/>
        <v>127.50329367592141</v>
      </c>
      <c r="Q831" s="52">
        <f t="shared" si="112"/>
        <v>126.4559068219634</v>
      </c>
      <c r="R831">
        <v>5.72</v>
      </c>
      <c r="T831">
        <v>5.2</v>
      </c>
      <c r="U831" s="2"/>
      <c r="V831">
        <v>4.73</v>
      </c>
      <c r="X831" s="52">
        <f t="shared" si="115"/>
        <v>216.21457489878543</v>
      </c>
      <c r="Y831">
        <v>14.64</v>
      </c>
      <c r="Z831" s="52">
        <f t="shared" si="116"/>
        <v>145.9153005464481</v>
      </c>
    </row>
    <row r="832" spans="1:26" ht="12.75">
      <c r="A832" s="15" t="s">
        <v>899</v>
      </c>
      <c r="B832" s="16" t="s">
        <v>119</v>
      </c>
      <c r="C832" s="17">
        <v>165004</v>
      </c>
      <c r="D832" s="30">
        <f t="shared" si="113"/>
        <v>2136.2000000000003</v>
      </c>
      <c r="E832" s="2">
        <f t="shared" si="114"/>
        <v>9.88</v>
      </c>
      <c r="F832" s="71">
        <v>9.88</v>
      </c>
      <c r="G832" s="1">
        <v>2136.2</v>
      </c>
      <c r="H832" s="1">
        <v>1942</v>
      </c>
      <c r="I832" s="52">
        <f t="shared" si="108"/>
        <v>117.95692987299834</v>
      </c>
      <c r="J832">
        <v>1811</v>
      </c>
      <c r="K832">
        <f t="shared" si="109"/>
        <v>1811</v>
      </c>
      <c r="L832">
        <v>7.6</v>
      </c>
      <c r="M832">
        <v>6.61</v>
      </c>
      <c r="N832">
        <v>6.01</v>
      </c>
      <c r="O832">
        <f t="shared" si="110"/>
        <v>1675.4076999999997</v>
      </c>
      <c r="P832" s="52">
        <f t="shared" si="111"/>
        <v>127.50329367592141</v>
      </c>
      <c r="Q832" s="52">
        <f t="shared" si="112"/>
        <v>126.4559068219634</v>
      </c>
      <c r="R832">
        <v>5.72</v>
      </c>
      <c r="T832">
        <v>5.2</v>
      </c>
      <c r="U832" s="2"/>
      <c r="V832">
        <v>4.73</v>
      </c>
      <c r="X832" s="52">
        <f t="shared" si="115"/>
        <v>216.21457489878543</v>
      </c>
      <c r="Y832">
        <v>12.17</v>
      </c>
      <c r="Z832" s="52">
        <f t="shared" si="116"/>
        <v>175.52999178307314</v>
      </c>
    </row>
    <row r="833" spans="1:26" ht="12.75">
      <c r="A833" s="15" t="s">
        <v>900</v>
      </c>
      <c r="B833" s="16" t="s">
        <v>119</v>
      </c>
      <c r="C833" s="17">
        <v>165005</v>
      </c>
      <c r="D833" s="30">
        <f t="shared" si="113"/>
        <v>2239.6000000000004</v>
      </c>
      <c r="E833" s="2">
        <f t="shared" si="114"/>
        <v>10.36</v>
      </c>
      <c r="F833" s="71">
        <v>10.36</v>
      </c>
      <c r="G833" s="1">
        <v>2239.6</v>
      </c>
      <c r="H833" s="1">
        <v>2036</v>
      </c>
      <c r="I833" s="52">
        <f t="shared" si="108"/>
        <v>117.93575566087415</v>
      </c>
      <c r="J833">
        <v>1899</v>
      </c>
      <c r="K833">
        <f t="shared" si="109"/>
        <v>1899</v>
      </c>
      <c r="L833">
        <v>7.97</v>
      </c>
      <c r="M833">
        <v>6.93</v>
      </c>
      <c r="N833">
        <v>6.3</v>
      </c>
      <c r="O833">
        <f t="shared" si="110"/>
        <v>1756.2509999999997</v>
      </c>
      <c r="P833" s="52">
        <f t="shared" si="111"/>
        <v>127.52163557486946</v>
      </c>
      <c r="Q833" s="52">
        <f t="shared" si="112"/>
        <v>126.5079365079365</v>
      </c>
      <c r="R833">
        <v>6</v>
      </c>
      <c r="T833">
        <v>5.45</v>
      </c>
      <c r="U833" s="2"/>
      <c r="V833">
        <v>4.95</v>
      </c>
      <c r="X833" s="52">
        <f t="shared" si="115"/>
        <v>216.17760617760624</v>
      </c>
      <c r="Y833">
        <v>25.36</v>
      </c>
      <c r="Z833" s="52">
        <f t="shared" si="116"/>
        <v>88.31230283911674</v>
      </c>
    </row>
    <row r="834" spans="1:26" ht="12.75">
      <c r="A834" s="15" t="s">
        <v>901</v>
      </c>
      <c r="B834" s="16" t="s">
        <v>119</v>
      </c>
      <c r="C834" s="17">
        <v>165007</v>
      </c>
      <c r="D834" s="30">
        <f t="shared" si="113"/>
        <v>2136.2000000000003</v>
      </c>
      <c r="E834" s="2">
        <f t="shared" si="114"/>
        <v>9.88</v>
      </c>
      <c r="F834" s="71">
        <v>9.88</v>
      </c>
      <c r="G834" s="1">
        <v>2136.2</v>
      </c>
      <c r="H834" s="1">
        <v>1942</v>
      </c>
      <c r="I834" s="52">
        <f t="shared" si="108"/>
        <v>117.95692987299834</v>
      </c>
      <c r="J834">
        <v>1811</v>
      </c>
      <c r="K834">
        <f t="shared" si="109"/>
        <v>1811</v>
      </c>
      <c r="L834">
        <v>7.6</v>
      </c>
      <c r="M834">
        <v>6.61</v>
      </c>
      <c r="N834">
        <v>6.01</v>
      </c>
      <c r="O834">
        <f t="shared" si="110"/>
        <v>1675.4076999999997</v>
      </c>
      <c r="P834" s="52">
        <f t="shared" si="111"/>
        <v>127.50329367592141</v>
      </c>
      <c r="Q834" s="52">
        <f t="shared" si="112"/>
        <v>126.4559068219634</v>
      </c>
      <c r="R834">
        <v>5.72</v>
      </c>
      <c r="T834">
        <v>5.2</v>
      </c>
      <c r="U834" s="2"/>
      <c r="V834">
        <v>4.73</v>
      </c>
      <c r="X834" s="52">
        <f t="shared" si="115"/>
        <v>216.21457489878543</v>
      </c>
      <c r="Y834">
        <v>22.73</v>
      </c>
      <c r="Z834" s="52">
        <f t="shared" si="116"/>
        <v>93.98152221733393</v>
      </c>
    </row>
    <row r="835" spans="1:26" ht="12.75">
      <c r="A835" s="15" t="s">
        <v>902</v>
      </c>
      <c r="B835" s="16" t="s">
        <v>119</v>
      </c>
      <c r="C835" s="17">
        <v>165008</v>
      </c>
      <c r="D835" s="30">
        <f t="shared" si="113"/>
        <v>2136.2000000000003</v>
      </c>
      <c r="E835" s="2">
        <f t="shared" si="114"/>
        <v>9.88</v>
      </c>
      <c r="F835" s="71">
        <v>9.88</v>
      </c>
      <c r="G835" s="1">
        <v>2136.2</v>
      </c>
      <c r="H835" s="1">
        <v>1942</v>
      </c>
      <c r="I835" s="52">
        <f t="shared" si="108"/>
        <v>117.95692987299834</v>
      </c>
      <c r="J835">
        <v>1811</v>
      </c>
      <c r="K835">
        <f t="shared" si="109"/>
        <v>1811</v>
      </c>
      <c r="L835">
        <v>7.6</v>
      </c>
      <c r="M835">
        <v>6.61</v>
      </c>
      <c r="N835">
        <v>6.01</v>
      </c>
      <c r="O835">
        <f t="shared" si="110"/>
        <v>1675.4076999999997</v>
      </c>
      <c r="P835" s="52">
        <f t="shared" si="111"/>
        <v>127.50329367592141</v>
      </c>
      <c r="Q835" s="52">
        <f t="shared" si="112"/>
        <v>126.4559068219634</v>
      </c>
      <c r="R835">
        <v>5.72</v>
      </c>
      <c r="T835">
        <v>5.2</v>
      </c>
      <c r="U835" s="2"/>
      <c r="V835">
        <v>4.73</v>
      </c>
      <c r="X835" s="52">
        <f t="shared" si="115"/>
        <v>216.21457489878543</v>
      </c>
      <c r="Y835">
        <v>10.87</v>
      </c>
      <c r="Z835" s="52">
        <f t="shared" si="116"/>
        <v>196.5225390984361</v>
      </c>
    </row>
    <row r="836" spans="1:26" ht="12.75">
      <c r="A836" s="15" t="s">
        <v>903</v>
      </c>
      <c r="B836" s="16" t="s">
        <v>119</v>
      </c>
      <c r="C836" s="17">
        <v>165009</v>
      </c>
      <c r="D836" s="30">
        <f t="shared" si="113"/>
        <v>2136.2000000000003</v>
      </c>
      <c r="E836" s="2">
        <f t="shared" si="114"/>
        <v>9.88</v>
      </c>
      <c r="F836" s="71">
        <v>9.88</v>
      </c>
      <c r="G836" s="1">
        <v>2136.2</v>
      </c>
      <c r="H836" s="1">
        <v>1942</v>
      </c>
      <c r="I836" s="52">
        <f t="shared" si="108"/>
        <v>117.95692987299834</v>
      </c>
      <c r="J836">
        <v>1811</v>
      </c>
      <c r="K836">
        <f t="shared" si="109"/>
        <v>1811</v>
      </c>
      <c r="L836">
        <v>7.6</v>
      </c>
      <c r="M836">
        <v>6.61</v>
      </c>
      <c r="N836">
        <v>6.01</v>
      </c>
      <c r="O836">
        <f t="shared" si="110"/>
        <v>1675.4076999999997</v>
      </c>
      <c r="P836" s="52">
        <f t="shared" si="111"/>
        <v>127.50329367592141</v>
      </c>
      <c r="Q836" s="52">
        <f t="shared" si="112"/>
        <v>126.4559068219634</v>
      </c>
      <c r="R836">
        <v>5.72</v>
      </c>
      <c r="T836">
        <v>5.2</v>
      </c>
      <c r="U836" s="2"/>
      <c r="V836">
        <v>4.73</v>
      </c>
      <c r="X836" s="52">
        <f t="shared" si="115"/>
        <v>216.21457489878543</v>
      </c>
      <c r="Y836">
        <v>10.87</v>
      </c>
      <c r="Z836" s="52">
        <f t="shared" si="116"/>
        <v>196.5225390984361</v>
      </c>
    </row>
    <row r="837" spans="1:26" ht="12.75">
      <c r="A837" s="15" t="s">
        <v>904</v>
      </c>
      <c r="B837" s="16" t="s">
        <v>119</v>
      </c>
      <c r="C837" s="17">
        <v>165010</v>
      </c>
      <c r="D837" s="30">
        <f t="shared" si="113"/>
        <v>2136.2000000000003</v>
      </c>
      <c r="E837" s="2">
        <f t="shared" si="114"/>
        <v>9.88</v>
      </c>
      <c r="F837" s="71">
        <v>9.88</v>
      </c>
      <c r="G837" s="1">
        <v>2136.2</v>
      </c>
      <c r="H837" s="1">
        <v>1942</v>
      </c>
      <c r="I837" s="52">
        <f t="shared" si="108"/>
        <v>117.95692987299834</v>
      </c>
      <c r="J837">
        <v>1811</v>
      </c>
      <c r="K837">
        <f t="shared" si="109"/>
        <v>1811</v>
      </c>
      <c r="L837">
        <v>7.6</v>
      </c>
      <c r="M837">
        <v>6.61</v>
      </c>
      <c r="N837">
        <v>6.01</v>
      </c>
      <c r="O837">
        <f t="shared" si="110"/>
        <v>1675.4076999999997</v>
      </c>
      <c r="P837" s="52">
        <f t="shared" si="111"/>
        <v>127.50329367592141</v>
      </c>
      <c r="Q837" s="52">
        <f t="shared" si="112"/>
        <v>126.4559068219634</v>
      </c>
      <c r="R837">
        <v>5.72</v>
      </c>
      <c r="T837">
        <v>5.2</v>
      </c>
      <c r="U837" s="2"/>
      <c r="V837">
        <v>4.73</v>
      </c>
      <c r="X837" s="52">
        <f t="shared" si="115"/>
        <v>216.21457489878543</v>
      </c>
      <c r="Y837">
        <v>10.87</v>
      </c>
      <c r="Z837" s="52">
        <f t="shared" si="116"/>
        <v>196.5225390984361</v>
      </c>
    </row>
    <row r="838" spans="1:26" ht="12.75">
      <c r="A838" s="15" t="s">
        <v>905</v>
      </c>
      <c r="B838" s="16" t="s">
        <v>119</v>
      </c>
      <c r="C838" s="17">
        <v>165011</v>
      </c>
      <c r="D838" s="30">
        <f t="shared" si="113"/>
        <v>2136.2000000000003</v>
      </c>
      <c r="E838" s="2">
        <f t="shared" si="114"/>
        <v>9.88</v>
      </c>
      <c r="F838" s="71">
        <v>9.88</v>
      </c>
      <c r="G838" s="1">
        <v>2136.2</v>
      </c>
      <c r="H838" s="1">
        <v>1942</v>
      </c>
      <c r="I838" s="52">
        <f t="shared" si="108"/>
        <v>117.95692987299834</v>
      </c>
      <c r="J838">
        <v>1811</v>
      </c>
      <c r="K838">
        <f t="shared" si="109"/>
        <v>1811</v>
      </c>
      <c r="L838">
        <v>7.6</v>
      </c>
      <c r="M838">
        <v>6.61</v>
      </c>
      <c r="N838">
        <v>6.01</v>
      </c>
      <c r="O838">
        <f t="shared" si="110"/>
        <v>1675.4076999999997</v>
      </c>
      <c r="P838" s="52">
        <f t="shared" si="111"/>
        <v>127.50329367592141</v>
      </c>
      <c r="Q838" s="52">
        <f t="shared" si="112"/>
        <v>126.4559068219634</v>
      </c>
      <c r="R838">
        <v>5.72</v>
      </c>
      <c r="T838">
        <v>5.2</v>
      </c>
      <c r="U838" s="2"/>
      <c r="V838">
        <v>4.73</v>
      </c>
      <c r="X838" s="52">
        <f t="shared" si="115"/>
        <v>216.21457489878543</v>
      </c>
      <c r="Y838">
        <v>11.4</v>
      </c>
      <c r="Z838" s="52">
        <f t="shared" si="116"/>
        <v>187.3859649122807</v>
      </c>
    </row>
    <row r="839" spans="1:26" ht="12.75">
      <c r="A839" s="15" t="s">
        <v>906</v>
      </c>
      <c r="B839" s="16" t="s">
        <v>119</v>
      </c>
      <c r="C839" s="17">
        <v>165012</v>
      </c>
      <c r="D839" s="30">
        <f t="shared" si="113"/>
        <v>2340.8</v>
      </c>
      <c r="E839" s="2">
        <f t="shared" si="114"/>
        <v>10.83</v>
      </c>
      <c r="F839" s="71">
        <v>10.83</v>
      </c>
      <c r="G839" s="1">
        <v>2340.8</v>
      </c>
      <c r="H839" s="1">
        <v>2128</v>
      </c>
      <c r="I839" s="52">
        <f t="shared" si="108"/>
        <v>117.98387096774195</v>
      </c>
      <c r="J839">
        <v>1984</v>
      </c>
      <c r="K839">
        <f t="shared" si="109"/>
        <v>1984</v>
      </c>
      <c r="L839">
        <v>8.33</v>
      </c>
      <c r="M839">
        <v>7.24</v>
      </c>
      <c r="N839">
        <v>6.58</v>
      </c>
      <c r="O839">
        <f t="shared" si="110"/>
        <v>1834.3066</v>
      </c>
      <c r="P839" s="52">
        <f t="shared" si="111"/>
        <v>127.61225413461415</v>
      </c>
      <c r="Q839" s="52">
        <f t="shared" si="112"/>
        <v>126.59574468085107</v>
      </c>
      <c r="R839">
        <v>6.27</v>
      </c>
      <c r="T839">
        <v>5.7</v>
      </c>
      <c r="U839" s="2"/>
      <c r="V839">
        <v>5.18</v>
      </c>
      <c r="X839" s="52">
        <f t="shared" si="115"/>
        <v>216.140350877193</v>
      </c>
      <c r="Y839">
        <v>10.87</v>
      </c>
      <c r="Z839" s="52">
        <f t="shared" si="116"/>
        <v>215.344986200552</v>
      </c>
    </row>
    <row r="840" spans="1:26" ht="12.75">
      <c r="A840" s="15" t="s">
        <v>907</v>
      </c>
      <c r="B840" s="16" t="s">
        <v>119</v>
      </c>
      <c r="C840" s="17">
        <v>165013</v>
      </c>
      <c r="D840" s="30">
        <f t="shared" si="113"/>
        <v>2340.8</v>
      </c>
      <c r="E840" s="2">
        <f t="shared" si="114"/>
        <v>10.83</v>
      </c>
      <c r="F840" s="71">
        <v>10.83</v>
      </c>
      <c r="G840" s="1">
        <v>2340.8</v>
      </c>
      <c r="H840" s="1">
        <v>2128</v>
      </c>
      <c r="I840" s="52">
        <f t="shared" si="108"/>
        <v>117.98387096774195</v>
      </c>
      <c r="J840">
        <v>1984</v>
      </c>
      <c r="K840">
        <f t="shared" si="109"/>
        <v>1984</v>
      </c>
      <c r="L840">
        <v>8.33</v>
      </c>
      <c r="M840">
        <v>7.24</v>
      </c>
      <c r="N840">
        <v>6.58</v>
      </c>
      <c r="O840">
        <f t="shared" si="110"/>
        <v>1834.3066</v>
      </c>
      <c r="P840" s="52">
        <f t="shared" si="111"/>
        <v>127.61225413461415</v>
      </c>
      <c r="Q840" s="52">
        <f t="shared" si="112"/>
        <v>126.59574468085107</v>
      </c>
      <c r="R840">
        <v>6.27</v>
      </c>
      <c r="T840">
        <v>5.7</v>
      </c>
      <c r="U840" s="2"/>
      <c r="V840">
        <v>5.18</v>
      </c>
      <c r="X840" s="52">
        <f t="shared" si="115"/>
        <v>216.140350877193</v>
      </c>
      <c r="Y840">
        <v>10.87</v>
      </c>
      <c r="Z840" s="52">
        <f t="shared" si="116"/>
        <v>215.344986200552</v>
      </c>
    </row>
    <row r="841" spans="1:26" ht="12.75">
      <c r="A841" s="15" t="s">
        <v>908</v>
      </c>
      <c r="B841" s="16" t="s">
        <v>119</v>
      </c>
      <c r="C841" s="17">
        <v>165014</v>
      </c>
      <c r="D841" s="30">
        <f t="shared" si="113"/>
        <v>2340.8</v>
      </c>
      <c r="E841" s="2">
        <f t="shared" si="114"/>
        <v>10.83</v>
      </c>
      <c r="F841" s="71">
        <v>10.83</v>
      </c>
      <c r="G841" s="1">
        <v>2340.8</v>
      </c>
      <c r="H841" s="1">
        <v>2128</v>
      </c>
      <c r="I841" s="52">
        <f t="shared" si="108"/>
        <v>117.98387096774195</v>
      </c>
      <c r="J841">
        <v>1984</v>
      </c>
      <c r="K841">
        <f t="shared" si="109"/>
        <v>1984</v>
      </c>
      <c r="L841">
        <v>8.33</v>
      </c>
      <c r="M841">
        <v>7.24</v>
      </c>
      <c r="N841">
        <v>6.58</v>
      </c>
      <c r="O841">
        <f t="shared" si="110"/>
        <v>1834.3066</v>
      </c>
      <c r="P841" s="52">
        <f t="shared" si="111"/>
        <v>127.61225413461415</v>
      </c>
      <c r="Q841" s="52">
        <f t="shared" si="112"/>
        <v>126.59574468085107</v>
      </c>
      <c r="R841">
        <v>6.27</v>
      </c>
      <c r="T841">
        <v>5.7</v>
      </c>
      <c r="U841" s="2"/>
      <c r="V841">
        <v>5.18</v>
      </c>
      <c r="X841" s="52">
        <f t="shared" si="115"/>
        <v>216.140350877193</v>
      </c>
      <c r="Y841">
        <v>10.87</v>
      </c>
      <c r="Z841" s="52">
        <f t="shared" si="116"/>
        <v>215.344986200552</v>
      </c>
    </row>
    <row r="842" spans="1:26" ht="12.75">
      <c r="A842" s="15" t="s">
        <v>909</v>
      </c>
      <c r="B842" s="16" t="s">
        <v>119</v>
      </c>
      <c r="C842" s="17">
        <v>165015</v>
      </c>
      <c r="D842" s="30">
        <f t="shared" si="113"/>
        <v>2136.2000000000003</v>
      </c>
      <c r="E842" s="2">
        <f t="shared" si="114"/>
        <v>9.88</v>
      </c>
      <c r="F842" s="71">
        <v>9.88</v>
      </c>
      <c r="G842" s="1">
        <v>2136.2</v>
      </c>
      <c r="H842" s="1">
        <v>1942</v>
      </c>
      <c r="I842" s="52">
        <f t="shared" si="108"/>
        <v>117.95692987299834</v>
      </c>
      <c r="J842">
        <v>1811</v>
      </c>
      <c r="K842">
        <f t="shared" si="109"/>
        <v>1811</v>
      </c>
      <c r="L842">
        <v>7.6</v>
      </c>
      <c r="M842">
        <v>6.61</v>
      </c>
      <c r="N842">
        <v>6.01</v>
      </c>
      <c r="O842">
        <f t="shared" si="110"/>
        <v>1675.4076999999997</v>
      </c>
      <c r="P842" s="52">
        <f t="shared" si="111"/>
        <v>127.50329367592141</v>
      </c>
      <c r="Q842" s="52">
        <f t="shared" si="112"/>
        <v>126.4559068219634</v>
      </c>
      <c r="R842">
        <v>5.72</v>
      </c>
      <c r="T842">
        <v>5.2</v>
      </c>
      <c r="U842" s="2"/>
      <c r="V842">
        <v>4.73</v>
      </c>
      <c r="X842" s="52">
        <f t="shared" si="115"/>
        <v>216.21457489878543</v>
      </c>
      <c r="Y842">
        <v>10.87</v>
      </c>
      <c r="Z842" s="52">
        <f t="shared" si="116"/>
        <v>196.5225390984361</v>
      </c>
    </row>
    <row r="843" spans="1:26" ht="12.75">
      <c r="A843" s="15" t="s">
        <v>911</v>
      </c>
      <c r="B843" s="16" t="s">
        <v>130</v>
      </c>
      <c r="C843" s="17">
        <v>165101</v>
      </c>
      <c r="D843" s="30">
        <f t="shared" si="113"/>
        <v>2369.4</v>
      </c>
      <c r="E843" s="2">
        <f t="shared" si="114"/>
        <v>10.96</v>
      </c>
      <c r="F843" s="71">
        <v>10.96</v>
      </c>
      <c r="G843" s="1">
        <v>2369.4</v>
      </c>
      <c r="H843" s="1">
        <v>2154</v>
      </c>
      <c r="I843" s="52">
        <f t="shared" si="108"/>
        <v>117.9980079681275</v>
      </c>
      <c r="J843">
        <v>2008</v>
      </c>
      <c r="K843">
        <f t="shared" si="109"/>
        <v>2008</v>
      </c>
      <c r="L843">
        <v>8.43</v>
      </c>
      <c r="M843">
        <v>7.33</v>
      </c>
      <c r="N843">
        <v>6.66</v>
      </c>
      <c r="O843">
        <f t="shared" si="110"/>
        <v>1856.6082</v>
      </c>
      <c r="P843" s="52">
        <f t="shared" si="111"/>
        <v>127.6198176868981</v>
      </c>
      <c r="Q843" s="52">
        <f t="shared" si="112"/>
        <v>126.57657657657657</v>
      </c>
      <c r="R843">
        <v>6.34</v>
      </c>
      <c r="T843">
        <v>5.76</v>
      </c>
      <c r="U843" s="2"/>
      <c r="V843">
        <v>5.24</v>
      </c>
      <c r="X843" s="52">
        <f t="shared" si="115"/>
        <v>216.18613138686132</v>
      </c>
      <c r="Y843">
        <v>10.87</v>
      </c>
      <c r="Z843" s="52">
        <f t="shared" si="116"/>
        <v>217.97608095676176</v>
      </c>
    </row>
    <row r="844" spans="1:26" ht="12.75">
      <c r="A844" s="11" t="s">
        <v>912</v>
      </c>
      <c r="B844" s="12" t="s">
        <v>130</v>
      </c>
      <c r="C844" s="13">
        <v>165102</v>
      </c>
      <c r="D844" s="30">
        <f t="shared" si="113"/>
        <v>2310</v>
      </c>
      <c r="E844" s="2">
        <f t="shared" si="114"/>
        <v>10.69</v>
      </c>
      <c r="F844" s="71">
        <v>10.69</v>
      </c>
      <c r="G844" s="1">
        <v>2310</v>
      </c>
      <c r="H844" s="1">
        <v>2100</v>
      </c>
      <c r="I844" s="52">
        <f t="shared" si="108"/>
        <v>117.91730474732005</v>
      </c>
      <c r="J844">
        <v>1959</v>
      </c>
      <c r="K844">
        <f t="shared" si="109"/>
        <v>1959</v>
      </c>
      <c r="L844">
        <v>8.22</v>
      </c>
      <c r="M844">
        <v>7.15</v>
      </c>
      <c r="N844">
        <v>6.5</v>
      </c>
      <c r="O844">
        <f t="shared" si="110"/>
        <v>1812.0049999999999</v>
      </c>
      <c r="P844" s="52">
        <f t="shared" si="111"/>
        <v>127.48309193407303</v>
      </c>
      <c r="Q844" s="52">
        <f t="shared" si="112"/>
        <v>126.46153846153847</v>
      </c>
      <c r="R844">
        <v>6.19</v>
      </c>
      <c r="T844">
        <v>5.63</v>
      </c>
      <c r="U844" s="2"/>
      <c r="V844">
        <v>5.12</v>
      </c>
      <c r="X844" s="52">
        <f t="shared" si="115"/>
        <v>216.08980355472406</v>
      </c>
      <c r="Y844">
        <v>11.91</v>
      </c>
      <c r="Z844" s="52">
        <f t="shared" si="116"/>
        <v>193.95465994962217</v>
      </c>
    </row>
    <row r="845" spans="1:26" ht="12.75">
      <c r="A845" s="15" t="s">
        <v>913</v>
      </c>
      <c r="B845" s="16" t="s">
        <v>130</v>
      </c>
      <c r="C845" s="17">
        <v>165103</v>
      </c>
      <c r="D845" s="30">
        <f t="shared" si="113"/>
        <v>2310</v>
      </c>
      <c r="E845" s="2">
        <f t="shared" si="114"/>
        <v>10.69</v>
      </c>
      <c r="F845" s="71">
        <v>10.69</v>
      </c>
      <c r="G845" s="1">
        <v>2310</v>
      </c>
      <c r="H845" s="1">
        <v>2100</v>
      </c>
      <c r="I845" s="52">
        <f t="shared" si="108"/>
        <v>117.91730474732005</v>
      </c>
      <c r="J845">
        <v>1959</v>
      </c>
      <c r="K845">
        <f t="shared" si="109"/>
        <v>1959</v>
      </c>
      <c r="L845">
        <v>8.22</v>
      </c>
      <c r="M845">
        <v>7.15</v>
      </c>
      <c r="N845">
        <v>6.5</v>
      </c>
      <c r="O845">
        <f t="shared" si="110"/>
        <v>1812.0049999999999</v>
      </c>
      <c r="P845" s="52">
        <f t="shared" si="111"/>
        <v>127.48309193407303</v>
      </c>
      <c r="Q845" s="52">
        <f t="shared" si="112"/>
        <v>126.46153846153847</v>
      </c>
      <c r="R845">
        <v>6.19</v>
      </c>
      <c r="T845">
        <v>5.63</v>
      </c>
      <c r="U845" s="2"/>
      <c r="V845">
        <v>5.12</v>
      </c>
      <c r="X845" s="52">
        <f t="shared" si="115"/>
        <v>216.08980355472406</v>
      </c>
      <c r="Y845">
        <v>11.91</v>
      </c>
      <c r="Z845" s="52">
        <f t="shared" si="116"/>
        <v>193.95465994962217</v>
      </c>
    </row>
    <row r="846" spans="1:26" ht="12.75">
      <c r="A846" s="15" t="s">
        <v>914</v>
      </c>
      <c r="B846" s="16" t="s">
        <v>130</v>
      </c>
      <c r="C846" s="17">
        <v>165104</v>
      </c>
      <c r="D846" s="30">
        <f t="shared" si="113"/>
        <v>2369.4</v>
      </c>
      <c r="E846" s="2">
        <f t="shared" si="114"/>
        <v>10.96</v>
      </c>
      <c r="F846" s="71">
        <v>10.96</v>
      </c>
      <c r="G846" s="1">
        <v>2369.4</v>
      </c>
      <c r="H846" s="1">
        <v>2154</v>
      </c>
      <c r="I846" s="52">
        <f t="shared" si="108"/>
        <v>117.9980079681275</v>
      </c>
      <c r="J846">
        <v>2008</v>
      </c>
      <c r="K846">
        <f t="shared" si="109"/>
        <v>2008</v>
      </c>
      <c r="L846">
        <v>8.43</v>
      </c>
      <c r="M846">
        <v>7.33</v>
      </c>
      <c r="N846">
        <v>6.66</v>
      </c>
      <c r="O846">
        <f t="shared" si="110"/>
        <v>1856.6082</v>
      </c>
      <c r="P846" s="52">
        <f t="shared" si="111"/>
        <v>127.6198176868981</v>
      </c>
      <c r="Q846" s="52">
        <f t="shared" si="112"/>
        <v>126.57657657657657</v>
      </c>
      <c r="R846">
        <v>6.34</v>
      </c>
      <c r="T846">
        <v>5.76</v>
      </c>
      <c r="U846" s="2"/>
      <c r="V846">
        <v>5.24</v>
      </c>
      <c r="X846" s="52">
        <f t="shared" si="115"/>
        <v>216.18613138686132</v>
      </c>
      <c r="Y846">
        <v>11.91</v>
      </c>
      <c r="Z846" s="52">
        <f t="shared" si="116"/>
        <v>198.94206549118388</v>
      </c>
    </row>
    <row r="847" spans="1:26" ht="12.75">
      <c r="A847" s="15" t="s">
        <v>915</v>
      </c>
      <c r="B847" s="16" t="s">
        <v>130</v>
      </c>
      <c r="C847" s="17">
        <v>165105</v>
      </c>
      <c r="D847" s="30">
        <f t="shared" si="113"/>
        <v>2582.8</v>
      </c>
      <c r="E847" s="2">
        <f t="shared" si="114"/>
        <v>11.95</v>
      </c>
      <c r="F847" s="71">
        <v>11.95</v>
      </c>
      <c r="G847" s="1">
        <v>2582.8</v>
      </c>
      <c r="H847" s="1">
        <v>2348</v>
      </c>
      <c r="I847" s="52">
        <f t="shared" si="108"/>
        <v>117.98994974874373</v>
      </c>
      <c r="J847">
        <v>2189</v>
      </c>
      <c r="K847">
        <f t="shared" si="109"/>
        <v>2189</v>
      </c>
      <c r="L847">
        <v>9.19</v>
      </c>
      <c r="M847">
        <v>7.99</v>
      </c>
      <c r="N847">
        <v>7.26</v>
      </c>
      <c r="O847">
        <f t="shared" si="110"/>
        <v>2023.8701999999998</v>
      </c>
      <c r="P847" s="52">
        <f t="shared" si="111"/>
        <v>127.6168797781597</v>
      </c>
      <c r="Q847" s="52">
        <f t="shared" si="112"/>
        <v>126.5840220385675</v>
      </c>
      <c r="R847">
        <v>6.91</v>
      </c>
      <c r="T847">
        <v>6.28</v>
      </c>
      <c r="U847" s="2"/>
      <c r="V847">
        <v>5.71</v>
      </c>
      <c r="X847" s="52">
        <f t="shared" si="115"/>
        <v>216.13389121338915</v>
      </c>
      <c r="Y847">
        <v>10.87</v>
      </c>
      <c r="Z847" s="52">
        <f t="shared" si="116"/>
        <v>237.60809567617298</v>
      </c>
    </row>
    <row r="848" spans="1:26" ht="12.75">
      <c r="A848" s="15" t="s">
        <v>916</v>
      </c>
      <c r="B848" s="16" t="s">
        <v>130</v>
      </c>
      <c r="C848" s="17">
        <v>165106</v>
      </c>
      <c r="D848" s="30">
        <f t="shared" si="113"/>
        <v>2310</v>
      </c>
      <c r="E848" s="2">
        <f t="shared" si="114"/>
        <v>10.69</v>
      </c>
      <c r="F848" s="71">
        <v>10.69</v>
      </c>
      <c r="G848" s="1">
        <v>2310</v>
      </c>
      <c r="H848" s="1">
        <v>2100</v>
      </c>
      <c r="I848" s="52">
        <f t="shared" si="108"/>
        <v>117.91730474732005</v>
      </c>
      <c r="J848">
        <v>1959</v>
      </c>
      <c r="K848">
        <f t="shared" si="109"/>
        <v>1959</v>
      </c>
      <c r="L848">
        <v>8.22</v>
      </c>
      <c r="M848">
        <v>7.15</v>
      </c>
      <c r="N848">
        <v>6.5</v>
      </c>
      <c r="O848">
        <f t="shared" si="110"/>
        <v>1812.0049999999999</v>
      </c>
      <c r="P848" s="52">
        <f t="shared" si="111"/>
        <v>127.48309193407303</v>
      </c>
      <c r="Q848" s="52">
        <f t="shared" si="112"/>
        <v>126.46153846153847</v>
      </c>
      <c r="R848">
        <v>6.19</v>
      </c>
      <c r="T848">
        <v>5.63</v>
      </c>
      <c r="U848" s="2"/>
      <c r="V848">
        <v>5.12</v>
      </c>
      <c r="X848" s="52">
        <f t="shared" si="115"/>
        <v>216.08980355472406</v>
      </c>
      <c r="Y848">
        <v>12.06</v>
      </c>
      <c r="Z848" s="52">
        <f t="shared" si="116"/>
        <v>191.54228855721394</v>
      </c>
    </row>
    <row r="849" spans="1:26" ht="12.75">
      <c r="A849" s="15" t="s">
        <v>917</v>
      </c>
      <c r="B849" s="16" t="s">
        <v>130</v>
      </c>
      <c r="C849" s="17">
        <v>165107</v>
      </c>
      <c r="D849" s="30">
        <f t="shared" si="113"/>
        <v>2582.8</v>
      </c>
      <c r="E849" s="2">
        <f t="shared" si="114"/>
        <v>11.95</v>
      </c>
      <c r="F849" s="71">
        <v>11.95</v>
      </c>
      <c r="G849" s="1">
        <v>2582.8</v>
      </c>
      <c r="H849" s="1">
        <v>2348</v>
      </c>
      <c r="I849" s="52">
        <f t="shared" si="108"/>
        <v>117.98994974874373</v>
      </c>
      <c r="J849">
        <v>2189</v>
      </c>
      <c r="K849">
        <f t="shared" si="109"/>
        <v>2189</v>
      </c>
      <c r="L849">
        <v>9.19</v>
      </c>
      <c r="M849">
        <v>7.99</v>
      </c>
      <c r="N849">
        <v>7.26</v>
      </c>
      <c r="O849">
        <f t="shared" si="110"/>
        <v>2023.8701999999998</v>
      </c>
      <c r="P849" s="52">
        <f t="shared" si="111"/>
        <v>127.6168797781597</v>
      </c>
      <c r="Q849" s="52">
        <f t="shared" si="112"/>
        <v>126.5840220385675</v>
      </c>
      <c r="R849">
        <v>6.91</v>
      </c>
      <c r="T849">
        <v>6.28</v>
      </c>
      <c r="U849" s="2"/>
      <c r="V849">
        <v>5.71</v>
      </c>
      <c r="X849" s="52">
        <f t="shared" si="115"/>
        <v>216.13389121338915</v>
      </c>
      <c r="Y849">
        <v>11.76</v>
      </c>
      <c r="Z849" s="52">
        <f t="shared" si="116"/>
        <v>219.62585034013608</v>
      </c>
    </row>
    <row r="850" spans="1:26" ht="12.75">
      <c r="A850" s="15" t="s">
        <v>918</v>
      </c>
      <c r="B850" s="16" t="s">
        <v>130</v>
      </c>
      <c r="C850" s="17">
        <v>165108</v>
      </c>
      <c r="D850" s="30">
        <f t="shared" si="113"/>
        <v>2582.8</v>
      </c>
      <c r="E850" s="2">
        <f t="shared" si="114"/>
        <v>11.95</v>
      </c>
      <c r="F850" s="71">
        <v>11.95</v>
      </c>
      <c r="G850" s="1">
        <v>2582.8</v>
      </c>
      <c r="H850" s="1">
        <v>2348</v>
      </c>
      <c r="I850" s="52">
        <f aca="true" t="shared" si="117" ref="I850:I913">D850/J850*100</f>
        <v>117.98994974874373</v>
      </c>
      <c r="J850">
        <v>2189</v>
      </c>
      <c r="K850">
        <f aca="true" t="shared" si="118" ref="K850:K913">ROUND(M850*274,0)</f>
        <v>2189</v>
      </c>
      <c r="L850">
        <v>9.19</v>
      </c>
      <c r="M850">
        <v>7.99</v>
      </c>
      <c r="N850">
        <v>7.26</v>
      </c>
      <c r="O850">
        <f aca="true" t="shared" si="119" ref="O850:O913">N850*278.77</f>
        <v>2023.8701999999998</v>
      </c>
      <c r="P850" s="52">
        <f aca="true" t="shared" si="120" ref="P850:P913">D850/O850*100</f>
        <v>127.6168797781597</v>
      </c>
      <c r="Q850" s="52">
        <f aca="true" t="shared" si="121" ref="Q850:Q913">L850/N850*100</f>
        <v>126.5840220385675</v>
      </c>
      <c r="R850">
        <v>6.91</v>
      </c>
      <c r="T850">
        <v>6.28</v>
      </c>
      <c r="U850" s="2"/>
      <c r="V850">
        <v>5.71</v>
      </c>
      <c r="X850" s="52">
        <f t="shared" si="115"/>
        <v>216.13389121338915</v>
      </c>
      <c r="Y850">
        <v>11.76</v>
      </c>
      <c r="Z850" s="52">
        <f t="shared" si="116"/>
        <v>219.62585034013608</v>
      </c>
    </row>
    <row r="851" spans="1:26" ht="12.75">
      <c r="A851" s="15" t="s">
        <v>919</v>
      </c>
      <c r="B851" s="16" t="s">
        <v>130</v>
      </c>
      <c r="C851" s="17">
        <v>165109</v>
      </c>
      <c r="D851" s="30">
        <f aca="true" t="shared" si="122" ref="D851:D914">((ROUND(L851*255.5,0))*1.1)</f>
        <v>2420</v>
      </c>
      <c r="E851" s="2">
        <f aca="true" t="shared" si="123" ref="E851:E914">ROUND(L851*1.3,2)</f>
        <v>11.19</v>
      </c>
      <c r="F851" s="71">
        <v>11.19</v>
      </c>
      <c r="G851" s="1">
        <v>2420</v>
      </c>
      <c r="H851" s="1">
        <v>2200</v>
      </c>
      <c r="I851" s="52">
        <f t="shared" si="117"/>
        <v>117.93372319688109</v>
      </c>
      <c r="J851">
        <v>2052</v>
      </c>
      <c r="K851">
        <f t="shared" si="118"/>
        <v>2052</v>
      </c>
      <c r="L851">
        <v>8.61</v>
      </c>
      <c r="M851">
        <v>7.49</v>
      </c>
      <c r="N851">
        <v>6.81</v>
      </c>
      <c r="O851">
        <f t="shared" si="119"/>
        <v>1898.4236999999998</v>
      </c>
      <c r="P851" s="52">
        <f t="shared" si="120"/>
        <v>127.47417765591528</v>
      </c>
      <c r="Q851" s="52">
        <f t="shared" si="121"/>
        <v>126.43171806167402</v>
      </c>
      <c r="R851">
        <v>6.49</v>
      </c>
      <c r="T851">
        <v>5.9</v>
      </c>
      <c r="U851" s="2"/>
      <c r="V851">
        <v>5.36</v>
      </c>
      <c r="X851" s="52">
        <f aca="true" t="shared" si="124" ref="X851:X914">D851/F851</f>
        <v>216.26452189454872</v>
      </c>
      <c r="Y851">
        <v>12.06</v>
      </c>
      <c r="Z851" s="52">
        <f aca="true" t="shared" si="125" ref="Z851:Z914">D851/Y851</f>
        <v>200.66334991708126</v>
      </c>
    </row>
    <row r="852" spans="1:26" ht="12.75">
      <c r="A852" s="15" t="s">
        <v>920</v>
      </c>
      <c r="B852" s="16" t="s">
        <v>130</v>
      </c>
      <c r="C852" s="17">
        <v>165110</v>
      </c>
      <c r="D852" s="30">
        <f t="shared" si="122"/>
        <v>2420</v>
      </c>
      <c r="E852" s="2">
        <f t="shared" si="123"/>
        <v>11.19</v>
      </c>
      <c r="F852" s="71">
        <v>11.19</v>
      </c>
      <c r="G852" s="1">
        <v>2420</v>
      </c>
      <c r="H852" s="1">
        <v>2200</v>
      </c>
      <c r="I852" s="52">
        <f t="shared" si="117"/>
        <v>117.93372319688109</v>
      </c>
      <c r="J852">
        <v>2052</v>
      </c>
      <c r="K852">
        <f t="shared" si="118"/>
        <v>2052</v>
      </c>
      <c r="L852">
        <v>8.61</v>
      </c>
      <c r="M852">
        <v>7.49</v>
      </c>
      <c r="N852">
        <v>6.81</v>
      </c>
      <c r="O852">
        <f t="shared" si="119"/>
        <v>1898.4236999999998</v>
      </c>
      <c r="P852" s="52">
        <f t="shared" si="120"/>
        <v>127.47417765591528</v>
      </c>
      <c r="Q852" s="52">
        <f t="shared" si="121"/>
        <v>126.43171806167402</v>
      </c>
      <c r="R852">
        <v>6.49</v>
      </c>
      <c r="T852">
        <v>5.9</v>
      </c>
      <c r="U852" s="2"/>
      <c r="V852">
        <v>5.36</v>
      </c>
      <c r="X852" s="52">
        <f t="shared" si="124"/>
        <v>216.26452189454872</v>
      </c>
      <c r="Y852">
        <v>13.15</v>
      </c>
      <c r="Z852" s="52">
        <f t="shared" si="125"/>
        <v>184.03041825095056</v>
      </c>
    </row>
    <row r="853" spans="1:26" ht="12.75">
      <c r="A853" s="15" t="s">
        <v>921</v>
      </c>
      <c r="B853" s="16" t="s">
        <v>130</v>
      </c>
      <c r="C853" s="17">
        <v>165111</v>
      </c>
      <c r="D853" s="30">
        <f t="shared" si="122"/>
        <v>2310</v>
      </c>
      <c r="E853" s="2">
        <f t="shared" si="123"/>
        <v>10.69</v>
      </c>
      <c r="F853" s="71">
        <v>10.69</v>
      </c>
      <c r="G853" s="1">
        <v>2310</v>
      </c>
      <c r="H853" s="1">
        <v>2100</v>
      </c>
      <c r="I853" s="52">
        <f t="shared" si="117"/>
        <v>117.91730474732005</v>
      </c>
      <c r="J853">
        <v>1959</v>
      </c>
      <c r="K853">
        <f t="shared" si="118"/>
        <v>1959</v>
      </c>
      <c r="L853">
        <v>8.22</v>
      </c>
      <c r="M853">
        <v>7.15</v>
      </c>
      <c r="N853">
        <v>6.5</v>
      </c>
      <c r="O853">
        <f t="shared" si="119"/>
        <v>1812.0049999999999</v>
      </c>
      <c r="P853" s="52">
        <f t="shared" si="120"/>
        <v>127.48309193407303</v>
      </c>
      <c r="Q853" s="52">
        <f t="shared" si="121"/>
        <v>126.46153846153847</v>
      </c>
      <c r="R853">
        <v>6.19</v>
      </c>
      <c r="T853">
        <v>5.63</v>
      </c>
      <c r="U853" s="2"/>
      <c r="V853">
        <v>5.12</v>
      </c>
      <c r="X853" s="52">
        <f t="shared" si="124"/>
        <v>216.08980355472406</v>
      </c>
      <c r="Y853">
        <v>11.76</v>
      </c>
      <c r="Z853" s="52">
        <f t="shared" si="125"/>
        <v>196.42857142857144</v>
      </c>
    </row>
    <row r="854" spans="1:26" ht="12.75">
      <c r="A854" s="15" t="s">
        <v>922</v>
      </c>
      <c r="B854" s="16" t="s">
        <v>130</v>
      </c>
      <c r="C854" s="17">
        <v>165112</v>
      </c>
      <c r="D854" s="30">
        <f t="shared" si="122"/>
        <v>2591.6000000000004</v>
      </c>
      <c r="E854" s="2">
        <f t="shared" si="123"/>
        <v>11.99</v>
      </c>
      <c r="F854" s="71">
        <v>11.99</v>
      </c>
      <c r="G854" s="1">
        <v>2591.6</v>
      </c>
      <c r="H854" s="1">
        <v>2356</v>
      </c>
      <c r="I854" s="52">
        <f t="shared" si="117"/>
        <v>117.96085571233502</v>
      </c>
      <c r="J854">
        <v>2197</v>
      </c>
      <c r="K854">
        <f t="shared" si="118"/>
        <v>2197</v>
      </c>
      <c r="L854">
        <v>9.22</v>
      </c>
      <c r="M854">
        <v>8.02</v>
      </c>
      <c r="N854">
        <v>7.29</v>
      </c>
      <c r="O854">
        <f t="shared" si="119"/>
        <v>2032.2332999999999</v>
      </c>
      <c r="P854" s="52">
        <f t="shared" si="120"/>
        <v>127.5247285830815</v>
      </c>
      <c r="Q854" s="52">
        <f t="shared" si="121"/>
        <v>126.47462277091907</v>
      </c>
      <c r="R854">
        <v>6.94</v>
      </c>
      <c r="T854">
        <v>6.31</v>
      </c>
      <c r="U854" s="2"/>
      <c r="V854">
        <v>5.74</v>
      </c>
      <c r="X854" s="52">
        <f t="shared" si="124"/>
        <v>216.1467889908257</v>
      </c>
      <c r="Y854">
        <v>13.15</v>
      </c>
      <c r="Z854" s="52">
        <f t="shared" si="125"/>
        <v>197.07984790874528</v>
      </c>
    </row>
    <row r="855" spans="1:26" ht="12.75">
      <c r="A855" s="15" t="s">
        <v>923</v>
      </c>
      <c r="B855" s="16" t="s">
        <v>130</v>
      </c>
      <c r="C855" s="17">
        <v>165113</v>
      </c>
      <c r="D855" s="30">
        <f t="shared" si="122"/>
        <v>2420</v>
      </c>
      <c r="E855" s="2">
        <f t="shared" si="123"/>
        <v>11.19</v>
      </c>
      <c r="F855" s="71">
        <v>11.19</v>
      </c>
      <c r="G855" s="1">
        <v>2420</v>
      </c>
      <c r="H855" s="1">
        <v>2200</v>
      </c>
      <c r="I855" s="52">
        <f t="shared" si="117"/>
        <v>117.93372319688109</v>
      </c>
      <c r="J855">
        <v>2052</v>
      </c>
      <c r="K855">
        <f t="shared" si="118"/>
        <v>2052</v>
      </c>
      <c r="L855">
        <v>8.61</v>
      </c>
      <c r="M855">
        <v>7.49</v>
      </c>
      <c r="N855">
        <v>6.81</v>
      </c>
      <c r="O855">
        <f t="shared" si="119"/>
        <v>1898.4236999999998</v>
      </c>
      <c r="P855" s="52">
        <f t="shared" si="120"/>
        <v>127.47417765591528</v>
      </c>
      <c r="Q855" s="52">
        <f t="shared" si="121"/>
        <v>126.43171806167402</v>
      </c>
      <c r="R855">
        <v>6.49</v>
      </c>
      <c r="T855">
        <v>5.9</v>
      </c>
      <c r="U855" s="2"/>
      <c r="V855">
        <v>5.36</v>
      </c>
      <c r="X855" s="52">
        <f t="shared" si="124"/>
        <v>216.26452189454872</v>
      </c>
      <c r="Y855">
        <v>13.15</v>
      </c>
      <c r="Z855" s="52">
        <f t="shared" si="125"/>
        <v>184.03041825095056</v>
      </c>
    </row>
    <row r="856" spans="1:26" ht="12.75">
      <c r="A856" s="15" t="s">
        <v>924</v>
      </c>
      <c r="B856" s="16" t="s">
        <v>130</v>
      </c>
      <c r="C856" s="17">
        <v>165114</v>
      </c>
      <c r="D856" s="30">
        <f t="shared" si="122"/>
        <v>2619.1000000000004</v>
      </c>
      <c r="E856" s="2">
        <f t="shared" si="123"/>
        <v>12.12</v>
      </c>
      <c r="F856" s="71">
        <v>12.12</v>
      </c>
      <c r="G856" s="1">
        <v>2619.1</v>
      </c>
      <c r="H856" s="1">
        <v>2381</v>
      </c>
      <c r="I856" s="52">
        <f t="shared" si="117"/>
        <v>118.03064443442995</v>
      </c>
      <c r="J856">
        <v>2219</v>
      </c>
      <c r="K856">
        <f t="shared" si="118"/>
        <v>2219</v>
      </c>
      <c r="L856">
        <v>9.32</v>
      </c>
      <c r="M856">
        <v>8.1</v>
      </c>
      <c r="N856">
        <v>7.36</v>
      </c>
      <c r="O856">
        <f t="shared" si="119"/>
        <v>2051.7472</v>
      </c>
      <c r="P856" s="52">
        <f t="shared" si="120"/>
        <v>127.65217859198252</v>
      </c>
      <c r="Q856" s="52">
        <f t="shared" si="121"/>
        <v>126.63043478260869</v>
      </c>
      <c r="R856">
        <v>7.01</v>
      </c>
      <c r="T856">
        <v>6.37</v>
      </c>
      <c r="U856" s="2"/>
      <c r="V856">
        <v>5.79</v>
      </c>
      <c r="X856" s="52">
        <f t="shared" si="124"/>
        <v>216.09735973597364</v>
      </c>
      <c r="Y856">
        <v>12.31</v>
      </c>
      <c r="Z856" s="52">
        <f t="shared" si="125"/>
        <v>212.76198212835095</v>
      </c>
    </row>
    <row r="857" spans="1:26" ht="12.75">
      <c r="A857" s="15" t="s">
        <v>925</v>
      </c>
      <c r="B857" s="16" t="s">
        <v>926</v>
      </c>
      <c r="C857" s="17">
        <v>166501</v>
      </c>
      <c r="D857" s="30">
        <f t="shared" si="122"/>
        <v>4558.400000000001</v>
      </c>
      <c r="E857" s="2">
        <f t="shared" si="123"/>
        <v>21.09</v>
      </c>
      <c r="F857" s="71">
        <v>21.09</v>
      </c>
      <c r="G857" s="1">
        <v>4558.4</v>
      </c>
      <c r="H857" s="1">
        <v>4144</v>
      </c>
      <c r="I857" s="52">
        <f t="shared" si="117"/>
        <v>118.00155319699716</v>
      </c>
      <c r="J857">
        <v>3863</v>
      </c>
      <c r="K857">
        <f t="shared" si="118"/>
        <v>3863</v>
      </c>
      <c r="L857">
        <v>16.22</v>
      </c>
      <c r="M857">
        <v>14.1</v>
      </c>
      <c r="N857">
        <v>12.82</v>
      </c>
      <c r="O857">
        <f t="shared" si="119"/>
        <v>3573.8314</v>
      </c>
      <c r="P857" s="52">
        <f t="shared" si="120"/>
        <v>127.54938579363315</v>
      </c>
      <c r="Q857" s="52">
        <f t="shared" si="121"/>
        <v>126.52106084243368</v>
      </c>
      <c r="R857">
        <v>12.21</v>
      </c>
      <c r="T857">
        <v>11.1</v>
      </c>
      <c r="U857" s="2"/>
      <c r="V857">
        <v>10.09</v>
      </c>
      <c r="X857" s="52">
        <f t="shared" si="124"/>
        <v>216.14035087719301</v>
      </c>
      <c r="Y857">
        <v>12.31</v>
      </c>
      <c r="Z857" s="52">
        <f t="shared" si="125"/>
        <v>370.3005686433794</v>
      </c>
    </row>
    <row r="858" spans="1:26" ht="12.75">
      <c r="A858" s="15" t="s">
        <v>927</v>
      </c>
      <c r="B858" s="16" t="s">
        <v>119</v>
      </c>
      <c r="C858" s="17">
        <v>165701</v>
      </c>
      <c r="D858" s="30">
        <f t="shared" si="122"/>
        <v>2877.6000000000004</v>
      </c>
      <c r="E858" s="2">
        <f t="shared" si="123"/>
        <v>13.31</v>
      </c>
      <c r="F858" s="71">
        <v>13.31</v>
      </c>
      <c r="G858" s="1">
        <v>2877.6</v>
      </c>
      <c r="H858" s="1">
        <v>2616</v>
      </c>
      <c r="I858" s="52">
        <f t="shared" si="117"/>
        <v>117.9827798277983</v>
      </c>
      <c r="J858">
        <v>2439</v>
      </c>
      <c r="K858">
        <f t="shared" si="118"/>
        <v>2439</v>
      </c>
      <c r="L858">
        <v>10.24</v>
      </c>
      <c r="M858">
        <v>8.9</v>
      </c>
      <c r="N858">
        <v>8.09</v>
      </c>
      <c r="O858">
        <f t="shared" si="119"/>
        <v>2255.2493</v>
      </c>
      <c r="P858" s="52">
        <f t="shared" si="120"/>
        <v>127.59564984678194</v>
      </c>
      <c r="Q858" s="52">
        <f t="shared" si="121"/>
        <v>126.5760197775031</v>
      </c>
      <c r="R858">
        <v>7.7</v>
      </c>
      <c r="T858">
        <v>7</v>
      </c>
      <c r="U858" s="2"/>
      <c r="V858">
        <v>6.36</v>
      </c>
      <c r="X858" s="52">
        <f t="shared" si="124"/>
        <v>216.19834710743802</v>
      </c>
      <c r="Y858">
        <v>11.76</v>
      </c>
      <c r="Z858" s="52">
        <f t="shared" si="125"/>
        <v>244.69387755102045</v>
      </c>
    </row>
    <row r="859" spans="1:26" ht="12.75">
      <c r="A859" s="15" t="s">
        <v>928</v>
      </c>
      <c r="B859" s="16" t="s">
        <v>119</v>
      </c>
      <c r="C859" s="17">
        <v>165703</v>
      </c>
      <c r="D859" s="30">
        <f t="shared" si="122"/>
        <v>2877.6000000000004</v>
      </c>
      <c r="E859" s="2">
        <f t="shared" si="123"/>
        <v>13.31</v>
      </c>
      <c r="F859" s="71">
        <v>13.31</v>
      </c>
      <c r="G859" s="1">
        <v>2877.6</v>
      </c>
      <c r="H859" s="1">
        <v>2616</v>
      </c>
      <c r="I859" s="52">
        <f t="shared" si="117"/>
        <v>117.9827798277983</v>
      </c>
      <c r="J859">
        <v>2439</v>
      </c>
      <c r="K859">
        <f t="shared" si="118"/>
        <v>2439</v>
      </c>
      <c r="L859">
        <v>10.24</v>
      </c>
      <c r="M859">
        <v>8.9</v>
      </c>
      <c r="N859">
        <v>8.09</v>
      </c>
      <c r="O859">
        <f t="shared" si="119"/>
        <v>2255.2493</v>
      </c>
      <c r="P859" s="52">
        <f t="shared" si="120"/>
        <v>127.59564984678194</v>
      </c>
      <c r="Q859" s="52">
        <f t="shared" si="121"/>
        <v>126.5760197775031</v>
      </c>
      <c r="R859">
        <v>7.7</v>
      </c>
      <c r="T859">
        <v>7</v>
      </c>
      <c r="U859" s="2"/>
      <c r="V859">
        <v>6.36</v>
      </c>
      <c r="X859" s="52">
        <f t="shared" si="124"/>
        <v>216.19834710743802</v>
      </c>
      <c r="Y859">
        <v>13.19</v>
      </c>
      <c r="Z859" s="52">
        <f t="shared" si="125"/>
        <v>218.16527672479154</v>
      </c>
    </row>
    <row r="860" spans="1:26" ht="12.75">
      <c r="A860" s="15" t="s">
        <v>929</v>
      </c>
      <c r="B860" s="16" t="s">
        <v>119</v>
      </c>
      <c r="C860" s="17">
        <v>165704</v>
      </c>
      <c r="D860" s="30">
        <f t="shared" si="122"/>
        <v>2756.6000000000004</v>
      </c>
      <c r="E860" s="2">
        <f t="shared" si="123"/>
        <v>12.75</v>
      </c>
      <c r="F860" s="71">
        <v>12.75</v>
      </c>
      <c r="G860" s="1">
        <v>2756.6</v>
      </c>
      <c r="H860" s="1">
        <v>2506</v>
      </c>
      <c r="I860" s="52">
        <f t="shared" si="117"/>
        <v>117.95464270432178</v>
      </c>
      <c r="J860">
        <v>2337</v>
      </c>
      <c r="K860">
        <f t="shared" si="118"/>
        <v>2337</v>
      </c>
      <c r="L860">
        <v>9.81</v>
      </c>
      <c r="M860">
        <v>8.53</v>
      </c>
      <c r="N860">
        <v>7.75</v>
      </c>
      <c r="O860">
        <f t="shared" si="119"/>
        <v>2160.4674999999997</v>
      </c>
      <c r="P860" s="52">
        <f t="shared" si="120"/>
        <v>127.59275480885506</v>
      </c>
      <c r="Q860" s="52">
        <f t="shared" si="121"/>
        <v>126.58064516129033</v>
      </c>
      <c r="R860">
        <v>7.38</v>
      </c>
      <c r="T860">
        <v>6.71</v>
      </c>
      <c r="U860" s="2"/>
      <c r="V860">
        <v>6.1</v>
      </c>
      <c r="X860" s="52">
        <f t="shared" si="124"/>
        <v>216.2039215686275</v>
      </c>
      <c r="Y860">
        <v>12.31</v>
      </c>
      <c r="Z860" s="52">
        <f t="shared" si="125"/>
        <v>223.93176279447604</v>
      </c>
    </row>
    <row r="861" spans="1:26" ht="12.75">
      <c r="A861" s="15" t="s">
        <v>930</v>
      </c>
      <c r="B861" s="16" t="s">
        <v>119</v>
      </c>
      <c r="C861" s="17">
        <v>165705</v>
      </c>
      <c r="D861" s="30">
        <f t="shared" si="122"/>
        <v>2695</v>
      </c>
      <c r="E861" s="2">
        <f t="shared" si="123"/>
        <v>12.47</v>
      </c>
      <c r="F861" s="71">
        <v>12.47</v>
      </c>
      <c r="G861" s="1">
        <v>2695</v>
      </c>
      <c r="H861" s="1">
        <v>2450</v>
      </c>
      <c r="I861" s="52">
        <f t="shared" si="117"/>
        <v>117.94310722100656</v>
      </c>
      <c r="J861">
        <v>2285</v>
      </c>
      <c r="K861">
        <f t="shared" si="118"/>
        <v>2285</v>
      </c>
      <c r="L861">
        <v>9.59</v>
      </c>
      <c r="M861">
        <v>8.34</v>
      </c>
      <c r="N861">
        <v>7.58</v>
      </c>
      <c r="O861">
        <f t="shared" si="119"/>
        <v>2113.0766</v>
      </c>
      <c r="P861" s="52">
        <f t="shared" si="120"/>
        <v>127.53915310027095</v>
      </c>
      <c r="Q861" s="52">
        <f t="shared" si="121"/>
        <v>126.51715039577836</v>
      </c>
      <c r="R861">
        <v>7.22</v>
      </c>
      <c r="T861">
        <v>6.56</v>
      </c>
      <c r="U861" s="2"/>
      <c r="V861">
        <v>5.96</v>
      </c>
      <c r="X861" s="52">
        <f t="shared" si="124"/>
        <v>216.1186848436247</v>
      </c>
      <c r="Y861">
        <v>13.33</v>
      </c>
      <c r="Z861" s="52">
        <f t="shared" si="125"/>
        <v>202.17554388597148</v>
      </c>
    </row>
    <row r="862" spans="1:26" ht="12.75">
      <c r="A862" s="15" t="s">
        <v>931</v>
      </c>
      <c r="B862" s="16" t="s">
        <v>119</v>
      </c>
      <c r="C862" s="17">
        <v>165706</v>
      </c>
      <c r="D862" s="30">
        <f t="shared" si="122"/>
        <v>2695</v>
      </c>
      <c r="E862" s="2">
        <f t="shared" si="123"/>
        <v>12.47</v>
      </c>
      <c r="F862" s="71">
        <v>12.47</v>
      </c>
      <c r="G862" s="1">
        <v>2695</v>
      </c>
      <c r="H862" s="1">
        <v>2450</v>
      </c>
      <c r="I862" s="52">
        <f t="shared" si="117"/>
        <v>117.94310722100656</v>
      </c>
      <c r="J862">
        <v>2285</v>
      </c>
      <c r="K862">
        <f t="shared" si="118"/>
        <v>2285</v>
      </c>
      <c r="L862">
        <v>9.59</v>
      </c>
      <c r="M862">
        <v>8.34</v>
      </c>
      <c r="N862">
        <v>7.58</v>
      </c>
      <c r="O862">
        <f t="shared" si="119"/>
        <v>2113.0766</v>
      </c>
      <c r="P862" s="52">
        <f t="shared" si="120"/>
        <v>127.53915310027095</v>
      </c>
      <c r="Q862" s="52">
        <f t="shared" si="121"/>
        <v>126.51715039577836</v>
      </c>
      <c r="R862">
        <v>7.22</v>
      </c>
      <c r="T862">
        <v>6.56</v>
      </c>
      <c r="U862" s="2"/>
      <c r="V862">
        <v>5.96</v>
      </c>
      <c r="X862" s="52">
        <f t="shared" si="124"/>
        <v>216.1186848436247</v>
      </c>
      <c r="Y862">
        <v>23.2</v>
      </c>
      <c r="Z862" s="52">
        <f t="shared" si="125"/>
        <v>116.16379310344828</v>
      </c>
    </row>
    <row r="863" spans="1:26" ht="12.75">
      <c r="A863" s="15" t="s">
        <v>932</v>
      </c>
      <c r="B863" s="16" t="s">
        <v>119</v>
      </c>
      <c r="C863" s="17">
        <v>165707</v>
      </c>
      <c r="D863" s="30">
        <f t="shared" si="122"/>
        <v>2877.6000000000004</v>
      </c>
      <c r="E863" s="2">
        <f t="shared" si="123"/>
        <v>13.31</v>
      </c>
      <c r="F863" s="71">
        <v>13.31</v>
      </c>
      <c r="G863" s="1">
        <v>2877.6</v>
      </c>
      <c r="H863" s="1">
        <v>2616</v>
      </c>
      <c r="I863" s="52">
        <f t="shared" si="117"/>
        <v>117.9827798277983</v>
      </c>
      <c r="J863">
        <v>2439</v>
      </c>
      <c r="K863">
        <f t="shared" si="118"/>
        <v>2439</v>
      </c>
      <c r="L863">
        <v>10.24</v>
      </c>
      <c r="M863">
        <v>8.9</v>
      </c>
      <c r="N863">
        <v>8.09</v>
      </c>
      <c r="O863">
        <f t="shared" si="119"/>
        <v>2255.2493</v>
      </c>
      <c r="P863" s="52">
        <f t="shared" si="120"/>
        <v>127.59564984678194</v>
      </c>
      <c r="Q863" s="52">
        <f t="shared" si="121"/>
        <v>126.5760197775031</v>
      </c>
      <c r="R863">
        <v>7.7</v>
      </c>
      <c r="T863">
        <v>7</v>
      </c>
      <c r="U863" s="2"/>
      <c r="V863">
        <v>6.36</v>
      </c>
      <c r="X863" s="52">
        <f t="shared" si="124"/>
        <v>216.19834710743802</v>
      </c>
      <c r="Y863">
        <v>14.64</v>
      </c>
      <c r="Z863" s="52">
        <f t="shared" si="125"/>
        <v>196.55737704918033</v>
      </c>
    </row>
    <row r="864" spans="1:26" ht="12.75">
      <c r="A864" s="15" t="s">
        <v>933</v>
      </c>
      <c r="B864" s="16" t="s">
        <v>119</v>
      </c>
      <c r="C864" s="17">
        <v>165708</v>
      </c>
      <c r="D864" s="30">
        <f t="shared" si="122"/>
        <v>2877.6000000000004</v>
      </c>
      <c r="E864" s="2">
        <f t="shared" si="123"/>
        <v>13.31</v>
      </c>
      <c r="F864" s="71">
        <v>13.31</v>
      </c>
      <c r="G864" s="1">
        <v>2877.6</v>
      </c>
      <c r="H864" s="1">
        <v>2616</v>
      </c>
      <c r="I864" s="52">
        <f t="shared" si="117"/>
        <v>117.9827798277983</v>
      </c>
      <c r="J864">
        <v>2439</v>
      </c>
      <c r="K864">
        <f t="shared" si="118"/>
        <v>2439</v>
      </c>
      <c r="L864">
        <v>10.24</v>
      </c>
      <c r="M864">
        <v>8.9</v>
      </c>
      <c r="N864">
        <v>8.09</v>
      </c>
      <c r="O864">
        <f t="shared" si="119"/>
        <v>2255.2493</v>
      </c>
      <c r="P864" s="52">
        <f t="shared" si="120"/>
        <v>127.59564984678194</v>
      </c>
      <c r="Q864" s="52">
        <f t="shared" si="121"/>
        <v>126.5760197775031</v>
      </c>
      <c r="R864">
        <v>7.7</v>
      </c>
      <c r="T864">
        <v>7</v>
      </c>
      <c r="U864" s="2"/>
      <c r="V864">
        <v>6.36</v>
      </c>
      <c r="X864" s="52">
        <f t="shared" si="124"/>
        <v>216.19834710743802</v>
      </c>
      <c r="Y864">
        <v>14.64</v>
      </c>
      <c r="Z864" s="52">
        <f t="shared" si="125"/>
        <v>196.55737704918033</v>
      </c>
    </row>
    <row r="865" spans="1:26" ht="12.75">
      <c r="A865" s="15" t="s">
        <v>934</v>
      </c>
      <c r="B865" s="16" t="s">
        <v>119</v>
      </c>
      <c r="C865" s="17">
        <v>165709</v>
      </c>
      <c r="D865" s="30">
        <f t="shared" si="122"/>
        <v>2756.6000000000004</v>
      </c>
      <c r="E865" s="2">
        <f t="shared" si="123"/>
        <v>12.75</v>
      </c>
      <c r="F865" s="71">
        <v>12.75</v>
      </c>
      <c r="G865" s="1">
        <v>2756.6</v>
      </c>
      <c r="H865" s="1">
        <v>2506</v>
      </c>
      <c r="I865" s="52">
        <f t="shared" si="117"/>
        <v>117.95464270432178</v>
      </c>
      <c r="J865">
        <v>2337</v>
      </c>
      <c r="K865">
        <f t="shared" si="118"/>
        <v>2337</v>
      </c>
      <c r="L865">
        <v>9.81</v>
      </c>
      <c r="M865">
        <v>8.53</v>
      </c>
      <c r="N865">
        <v>7.75</v>
      </c>
      <c r="O865">
        <f t="shared" si="119"/>
        <v>2160.4674999999997</v>
      </c>
      <c r="P865" s="52">
        <f t="shared" si="120"/>
        <v>127.59275480885506</v>
      </c>
      <c r="Q865" s="52">
        <f t="shared" si="121"/>
        <v>126.58064516129033</v>
      </c>
      <c r="R865">
        <v>7.38</v>
      </c>
      <c r="T865">
        <v>6.71</v>
      </c>
      <c r="U865" s="2"/>
      <c r="V865">
        <v>6.1</v>
      </c>
      <c r="X865" s="52">
        <f t="shared" si="124"/>
        <v>216.2039215686275</v>
      </c>
      <c r="Y865">
        <v>14.03</v>
      </c>
      <c r="Z865" s="52">
        <f t="shared" si="125"/>
        <v>196.47897362794015</v>
      </c>
    </row>
    <row r="866" spans="1:26" ht="12.75">
      <c r="A866" s="15" t="s">
        <v>935</v>
      </c>
      <c r="B866" s="16" t="s">
        <v>119</v>
      </c>
      <c r="C866" s="17">
        <v>165710</v>
      </c>
      <c r="D866" s="30">
        <f t="shared" si="122"/>
        <v>2756.6000000000004</v>
      </c>
      <c r="E866" s="2">
        <f t="shared" si="123"/>
        <v>12.75</v>
      </c>
      <c r="F866" s="71">
        <v>12.75</v>
      </c>
      <c r="G866" s="1">
        <v>2756.6</v>
      </c>
      <c r="H866" s="1">
        <v>2506</v>
      </c>
      <c r="I866" s="52">
        <f t="shared" si="117"/>
        <v>117.95464270432178</v>
      </c>
      <c r="J866">
        <v>2337</v>
      </c>
      <c r="K866">
        <f t="shared" si="118"/>
        <v>2337</v>
      </c>
      <c r="L866">
        <v>9.81</v>
      </c>
      <c r="M866">
        <v>8.53</v>
      </c>
      <c r="N866">
        <v>7.75</v>
      </c>
      <c r="O866">
        <f t="shared" si="119"/>
        <v>2160.4674999999997</v>
      </c>
      <c r="P866" s="52">
        <f t="shared" si="120"/>
        <v>127.59275480885506</v>
      </c>
      <c r="Q866" s="52">
        <f t="shared" si="121"/>
        <v>126.58064516129033</v>
      </c>
      <c r="R866">
        <v>7.38</v>
      </c>
      <c r="T866">
        <v>6.71</v>
      </c>
      <c r="U866" s="2"/>
      <c r="V866">
        <v>6.1</v>
      </c>
      <c r="X866" s="52">
        <f t="shared" si="124"/>
        <v>216.2039215686275</v>
      </c>
      <c r="Y866">
        <v>13.72</v>
      </c>
      <c r="Z866" s="52">
        <f t="shared" si="125"/>
        <v>200.9183673469388</v>
      </c>
    </row>
    <row r="867" spans="1:26" ht="12.75">
      <c r="A867" s="15" t="s">
        <v>936</v>
      </c>
      <c r="B867" s="16" t="s">
        <v>119</v>
      </c>
      <c r="C867" s="17">
        <v>165711</v>
      </c>
      <c r="D867" s="30">
        <f t="shared" si="122"/>
        <v>2695</v>
      </c>
      <c r="E867" s="2">
        <f t="shared" si="123"/>
        <v>12.47</v>
      </c>
      <c r="F867" s="71">
        <v>12.47</v>
      </c>
      <c r="G867" s="1">
        <v>2695</v>
      </c>
      <c r="H867" s="1">
        <v>2450</v>
      </c>
      <c r="I867" s="52">
        <f t="shared" si="117"/>
        <v>117.94310722100656</v>
      </c>
      <c r="J867">
        <v>2285</v>
      </c>
      <c r="K867">
        <f t="shared" si="118"/>
        <v>2285</v>
      </c>
      <c r="L867">
        <v>9.59</v>
      </c>
      <c r="M867">
        <v>8.34</v>
      </c>
      <c r="N867">
        <v>7.58</v>
      </c>
      <c r="O867">
        <f t="shared" si="119"/>
        <v>2113.0766</v>
      </c>
      <c r="P867" s="52">
        <f t="shared" si="120"/>
        <v>127.53915310027095</v>
      </c>
      <c r="Q867" s="52">
        <f t="shared" si="121"/>
        <v>126.51715039577836</v>
      </c>
      <c r="R867">
        <v>7.22</v>
      </c>
      <c r="T867">
        <v>6.56</v>
      </c>
      <c r="U867" s="2"/>
      <c r="V867">
        <v>5.96</v>
      </c>
      <c r="X867" s="52">
        <f t="shared" si="124"/>
        <v>216.1186848436247</v>
      </c>
      <c r="Y867">
        <v>13.72</v>
      </c>
      <c r="Z867" s="52">
        <f t="shared" si="125"/>
        <v>196.42857142857142</v>
      </c>
    </row>
    <row r="868" spans="1:26" ht="12.75">
      <c r="A868" s="15" t="s">
        <v>937</v>
      </c>
      <c r="B868" s="16" t="s">
        <v>119</v>
      </c>
      <c r="C868" s="54">
        <v>165712</v>
      </c>
      <c r="D868" s="30">
        <f t="shared" si="122"/>
        <v>2877.6000000000004</v>
      </c>
      <c r="E868" s="2">
        <f t="shared" si="123"/>
        <v>13.31</v>
      </c>
      <c r="F868" s="71">
        <v>13.31</v>
      </c>
      <c r="G868" s="1">
        <v>2877.6</v>
      </c>
      <c r="H868" s="1">
        <v>2616</v>
      </c>
      <c r="I868" s="52">
        <f t="shared" si="117"/>
        <v>117.9827798277983</v>
      </c>
      <c r="J868">
        <v>2439</v>
      </c>
      <c r="K868">
        <f t="shared" si="118"/>
        <v>2439</v>
      </c>
      <c r="L868">
        <v>10.24</v>
      </c>
      <c r="M868">
        <v>8.9</v>
      </c>
      <c r="N868">
        <v>8.09</v>
      </c>
      <c r="O868">
        <f t="shared" si="119"/>
        <v>2255.2493</v>
      </c>
      <c r="P868" s="52">
        <f t="shared" si="120"/>
        <v>127.59564984678194</v>
      </c>
      <c r="Q868" s="52">
        <f t="shared" si="121"/>
        <v>126.5760197775031</v>
      </c>
      <c r="R868">
        <v>7.7</v>
      </c>
      <c r="T868">
        <v>7</v>
      </c>
      <c r="U868" s="2"/>
      <c r="V868">
        <v>6.36</v>
      </c>
      <c r="X868" s="52">
        <f t="shared" si="124"/>
        <v>216.19834710743802</v>
      </c>
      <c r="Y868">
        <v>14.64</v>
      </c>
      <c r="Z868" s="52">
        <f t="shared" si="125"/>
        <v>196.55737704918033</v>
      </c>
    </row>
    <row r="869" spans="1:26" ht="12.75">
      <c r="A869" s="11" t="s">
        <v>938</v>
      </c>
      <c r="B869" s="12" t="s">
        <v>119</v>
      </c>
      <c r="C869" s="13">
        <v>165713</v>
      </c>
      <c r="D869" s="30">
        <f t="shared" si="122"/>
        <v>2877.6000000000004</v>
      </c>
      <c r="E869" s="2">
        <f t="shared" si="123"/>
        <v>13.31</v>
      </c>
      <c r="F869" s="71">
        <v>13.31</v>
      </c>
      <c r="G869" s="1">
        <v>2877.6</v>
      </c>
      <c r="H869" s="1">
        <v>2616</v>
      </c>
      <c r="I869" s="52">
        <f t="shared" si="117"/>
        <v>117.9827798277983</v>
      </c>
      <c r="J869">
        <v>2439</v>
      </c>
      <c r="K869">
        <f t="shared" si="118"/>
        <v>2439</v>
      </c>
      <c r="L869">
        <v>10.24</v>
      </c>
      <c r="M869">
        <v>8.9</v>
      </c>
      <c r="N869">
        <v>8.09</v>
      </c>
      <c r="O869">
        <f t="shared" si="119"/>
        <v>2255.2493</v>
      </c>
      <c r="P869" s="52">
        <f t="shared" si="120"/>
        <v>127.59564984678194</v>
      </c>
      <c r="Q869" s="52">
        <f t="shared" si="121"/>
        <v>126.5760197775031</v>
      </c>
      <c r="R869">
        <v>7.7</v>
      </c>
      <c r="T869">
        <v>7</v>
      </c>
      <c r="U869" s="2"/>
      <c r="V869">
        <v>6.36</v>
      </c>
      <c r="X869" s="52">
        <f t="shared" si="124"/>
        <v>216.19834710743802</v>
      </c>
      <c r="Y869">
        <v>14.64</v>
      </c>
      <c r="Z869" s="52">
        <f t="shared" si="125"/>
        <v>196.55737704918033</v>
      </c>
    </row>
    <row r="870" spans="1:26" s="23" customFormat="1" ht="12.75">
      <c r="A870" s="11" t="s">
        <v>939</v>
      </c>
      <c r="B870" s="12" t="s">
        <v>119</v>
      </c>
      <c r="C870" s="42">
        <v>165714</v>
      </c>
      <c r="D870" s="30">
        <f t="shared" si="122"/>
        <v>2877.6000000000004</v>
      </c>
      <c r="E870" s="2">
        <f t="shared" si="123"/>
        <v>13.31</v>
      </c>
      <c r="F870" s="71">
        <v>13.31</v>
      </c>
      <c r="G870" s="64">
        <v>2877.6</v>
      </c>
      <c r="H870" s="64">
        <v>2616</v>
      </c>
      <c r="I870" s="52">
        <f t="shared" si="117"/>
        <v>117.9827798277983</v>
      </c>
      <c r="J870" s="29">
        <v>2439</v>
      </c>
      <c r="K870">
        <f t="shared" si="118"/>
        <v>2439</v>
      </c>
      <c r="L870" s="29">
        <v>10.24</v>
      </c>
      <c r="M870" s="29">
        <v>8.9</v>
      </c>
      <c r="N870" s="29">
        <v>8.09</v>
      </c>
      <c r="O870">
        <f t="shared" si="119"/>
        <v>2255.2493</v>
      </c>
      <c r="P870" s="52">
        <f t="shared" si="120"/>
        <v>127.59564984678194</v>
      </c>
      <c r="Q870" s="52">
        <f t="shared" si="121"/>
        <v>126.5760197775031</v>
      </c>
      <c r="R870" s="29">
        <v>7.7</v>
      </c>
      <c r="S870" s="29"/>
      <c r="T870" s="29">
        <v>7</v>
      </c>
      <c r="U870" s="43"/>
      <c r="V870" s="23">
        <v>6.36</v>
      </c>
      <c r="X870" s="52">
        <f t="shared" si="124"/>
        <v>216.19834710743802</v>
      </c>
      <c r="Y870">
        <v>14.03</v>
      </c>
      <c r="Z870" s="52">
        <f t="shared" si="125"/>
        <v>205.1033499643621</v>
      </c>
    </row>
    <row r="871" spans="1:26" ht="12.75">
      <c r="A871" s="11" t="s">
        <v>940</v>
      </c>
      <c r="B871" s="12" t="s">
        <v>119</v>
      </c>
      <c r="C871" s="13">
        <v>165715</v>
      </c>
      <c r="D871" s="30">
        <f t="shared" si="122"/>
        <v>2391.4</v>
      </c>
      <c r="E871" s="2">
        <f t="shared" si="123"/>
        <v>11.06</v>
      </c>
      <c r="F871" s="71">
        <v>11.06</v>
      </c>
      <c r="G871" s="1">
        <v>2391.4</v>
      </c>
      <c r="H871" s="1">
        <v>2174</v>
      </c>
      <c r="I871" s="52">
        <f t="shared" si="117"/>
        <v>117.9191321499014</v>
      </c>
      <c r="J871">
        <v>2028</v>
      </c>
      <c r="K871">
        <f t="shared" si="118"/>
        <v>2028</v>
      </c>
      <c r="L871">
        <v>8.51</v>
      </c>
      <c r="M871">
        <v>7.4</v>
      </c>
      <c r="N871">
        <v>6.73</v>
      </c>
      <c r="O871">
        <f t="shared" si="119"/>
        <v>1876.1221</v>
      </c>
      <c r="P871" s="52">
        <f t="shared" si="120"/>
        <v>127.46505144841053</v>
      </c>
      <c r="Q871" s="52">
        <f t="shared" si="121"/>
        <v>126.44873699851411</v>
      </c>
      <c r="R871">
        <v>6.41</v>
      </c>
      <c r="T871">
        <v>5.83</v>
      </c>
      <c r="U871" s="2"/>
      <c r="V871">
        <v>5.3</v>
      </c>
      <c r="X871" s="52">
        <f t="shared" si="124"/>
        <v>216.22061482820976</v>
      </c>
      <c r="Y871">
        <v>14.03</v>
      </c>
      <c r="Z871" s="52">
        <f t="shared" si="125"/>
        <v>170.44903777619388</v>
      </c>
    </row>
    <row r="872" spans="1:26" ht="12.75">
      <c r="A872" s="15" t="s">
        <v>941</v>
      </c>
      <c r="B872" s="16" t="s">
        <v>119</v>
      </c>
      <c r="C872" s="17">
        <v>165716</v>
      </c>
      <c r="D872" s="30">
        <f t="shared" si="122"/>
        <v>2877.6000000000004</v>
      </c>
      <c r="E872" s="2">
        <f t="shared" si="123"/>
        <v>13.31</v>
      </c>
      <c r="F872" s="71">
        <v>13.31</v>
      </c>
      <c r="G872" s="1">
        <v>2877.6</v>
      </c>
      <c r="H872" s="1">
        <v>2616</v>
      </c>
      <c r="I872" s="52">
        <f t="shared" si="117"/>
        <v>117.9827798277983</v>
      </c>
      <c r="J872">
        <v>2439</v>
      </c>
      <c r="K872">
        <f t="shared" si="118"/>
        <v>2439</v>
      </c>
      <c r="L872">
        <v>10.24</v>
      </c>
      <c r="M872">
        <v>8.9</v>
      </c>
      <c r="N872">
        <v>8.09</v>
      </c>
      <c r="O872">
        <f t="shared" si="119"/>
        <v>2255.2493</v>
      </c>
      <c r="P872" s="52">
        <f t="shared" si="120"/>
        <v>127.59564984678194</v>
      </c>
      <c r="Q872" s="52">
        <f t="shared" si="121"/>
        <v>126.5760197775031</v>
      </c>
      <c r="R872">
        <v>7.7</v>
      </c>
      <c r="T872">
        <v>7</v>
      </c>
      <c r="U872" s="2"/>
      <c r="V872">
        <v>6.36</v>
      </c>
      <c r="X872" s="52">
        <f t="shared" si="124"/>
        <v>216.19834710743802</v>
      </c>
      <c r="Y872">
        <v>13.72</v>
      </c>
      <c r="Z872" s="52">
        <f t="shared" si="125"/>
        <v>209.7376093294461</v>
      </c>
    </row>
    <row r="873" spans="1:26" ht="12.75">
      <c r="A873" s="15" t="s">
        <v>942</v>
      </c>
      <c r="B873" s="16" t="s">
        <v>119</v>
      </c>
      <c r="C873" s="17">
        <v>165717</v>
      </c>
      <c r="D873" s="30">
        <f t="shared" si="122"/>
        <v>2579.5</v>
      </c>
      <c r="E873" s="2">
        <f t="shared" si="123"/>
        <v>11.93</v>
      </c>
      <c r="F873" s="71">
        <v>11.93</v>
      </c>
      <c r="G873" s="1">
        <v>2579.5</v>
      </c>
      <c r="H873" s="1">
        <v>2345</v>
      </c>
      <c r="I873" s="52">
        <f t="shared" si="117"/>
        <v>117.946959304984</v>
      </c>
      <c r="J873">
        <v>2187</v>
      </c>
      <c r="K873">
        <f t="shared" si="118"/>
        <v>2187</v>
      </c>
      <c r="L873">
        <v>9.18</v>
      </c>
      <c r="M873">
        <v>7.98</v>
      </c>
      <c r="N873">
        <v>7.25</v>
      </c>
      <c r="O873">
        <f t="shared" si="119"/>
        <v>2021.0825</v>
      </c>
      <c r="P873" s="52">
        <f t="shared" si="120"/>
        <v>127.62962422365243</v>
      </c>
      <c r="Q873" s="52">
        <f t="shared" si="121"/>
        <v>126.62068965517241</v>
      </c>
      <c r="R873">
        <v>6.9</v>
      </c>
      <c r="T873">
        <v>6.27</v>
      </c>
      <c r="U873" s="2"/>
      <c r="V873">
        <v>5.7</v>
      </c>
      <c r="X873" s="52">
        <f t="shared" si="124"/>
        <v>216.21961441743505</v>
      </c>
      <c r="Y873">
        <v>14.64</v>
      </c>
      <c r="Z873" s="52">
        <f t="shared" si="125"/>
        <v>176.19535519125682</v>
      </c>
    </row>
    <row r="874" spans="1:26" ht="12.75">
      <c r="A874" s="15" t="s">
        <v>943</v>
      </c>
      <c r="B874" s="16" t="s">
        <v>119</v>
      </c>
      <c r="C874" s="17">
        <v>165718</v>
      </c>
      <c r="D874" s="30">
        <f t="shared" si="122"/>
        <v>2877.6000000000004</v>
      </c>
      <c r="E874" s="2">
        <f t="shared" si="123"/>
        <v>13.31</v>
      </c>
      <c r="F874" s="71">
        <v>13.31</v>
      </c>
      <c r="G874" s="1">
        <v>2877.6</v>
      </c>
      <c r="H874" s="1">
        <v>2616</v>
      </c>
      <c r="I874" s="52">
        <f t="shared" si="117"/>
        <v>117.9827798277983</v>
      </c>
      <c r="J874">
        <v>2439</v>
      </c>
      <c r="K874">
        <f t="shared" si="118"/>
        <v>2439</v>
      </c>
      <c r="L874">
        <v>10.24</v>
      </c>
      <c r="M874">
        <v>8.9</v>
      </c>
      <c r="N874">
        <v>8.09</v>
      </c>
      <c r="O874">
        <f t="shared" si="119"/>
        <v>2255.2493</v>
      </c>
      <c r="P874" s="52">
        <f t="shared" si="120"/>
        <v>127.59564984678194</v>
      </c>
      <c r="Q874" s="52">
        <f t="shared" si="121"/>
        <v>126.5760197775031</v>
      </c>
      <c r="R874">
        <v>7.7</v>
      </c>
      <c r="T874">
        <v>7</v>
      </c>
      <c r="U874" s="2"/>
      <c r="V874">
        <v>6.36</v>
      </c>
      <c r="X874" s="52">
        <f t="shared" si="124"/>
        <v>216.19834710743802</v>
      </c>
      <c r="Y874">
        <v>14.64</v>
      </c>
      <c r="Z874" s="52">
        <f t="shared" si="125"/>
        <v>196.55737704918033</v>
      </c>
    </row>
    <row r="875" spans="1:26" ht="12.75">
      <c r="A875" s="15" t="s">
        <v>944</v>
      </c>
      <c r="B875" s="16" t="s">
        <v>119</v>
      </c>
      <c r="C875" s="17">
        <v>165719</v>
      </c>
      <c r="D875" s="30">
        <f t="shared" si="122"/>
        <v>2877.6000000000004</v>
      </c>
      <c r="E875" s="2">
        <f t="shared" si="123"/>
        <v>13.31</v>
      </c>
      <c r="F875" s="71">
        <v>13.31</v>
      </c>
      <c r="G875" s="1">
        <v>2877.6</v>
      </c>
      <c r="H875" s="1">
        <v>2616</v>
      </c>
      <c r="I875" s="52">
        <f t="shared" si="117"/>
        <v>117.9827798277983</v>
      </c>
      <c r="J875">
        <v>2439</v>
      </c>
      <c r="K875">
        <f t="shared" si="118"/>
        <v>2439</v>
      </c>
      <c r="L875">
        <v>10.24</v>
      </c>
      <c r="M875">
        <v>8.9</v>
      </c>
      <c r="N875">
        <v>8.09</v>
      </c>
      <c r="O875">
        <f t="shared" si="119"/>
        <v>2255.2493</v>
      </c>
      <c r="P875" s="52">
        <f t="shared" si="120"/>
        <v>127.59564984678194</v>
      </c>
      <c r="Q875" s="52">
        <f t="shared" si="121"/>
        <v>126.5760197775031</v>
      </c>
      <c r="R875">
        <v>7.7</v>
      </c>
      <c r="T875">
        <v>7</v>
      </c>
      <c r="U875" s="2"/>
      <c r="V875">
        <v>6.36</v>
      </c>
      <c r="X875" s="52">
        <f t="shared" si="124"/>
        <v>216.19834710743802</v>
      </c>
      <c r="Y875" s="29">
        <v>14.64</v>
      </c>
      <c r="Z875" s="52">
        <f t="shared" si="125"/>
        <v>196.55737704918033</v>
      </c>
    </row>
    <row r="876" spans="1:26" ht="12.75">
      <c r="A876" s="15" t="s">
        <v>945</v>
      </c>
      <c r="B876" s="16" t="s">
        <v>119</v>
      </c>
      <c r="C876" s="17">
        <v>165720</v>
      </c>
      <c r="D876" s="30">
        <f t="shared" si="122"/>
        <v>2877.6000000000004</v>
      </c>
      <c r="E876" s="2">
        <f t="shared" si="123"/>
        <v>13.31</v>
      </c>
      <c r="F876" s="71">
        <v>13.31</v>
      </c>
      <c r="G876" s="1">
        <v>2877.6</v>
      </c>
      <c r="H876" s="1">
        <v>2616</v>
      </c>
      <c r="I876" s="52">
        <f t="shared" si="117"/>
        <v>117.9827798277983</v>
      </c>
      <c r="J876">
        <v>2439</v>
      </c>
      <c r="K876">
        <f t="shared" si="118"/>
        <v>2439</v>
      </c>
      <c r="L876">
        <v>10.24</v>
      </c>
      <c r="M876">
        <v>8.9</v>
      </c>
      <c r="N876">
        <v>8.09</v>
      </c>
      <c r="O876">
        <f t="shared" si="119"/>
        <v>2255.2493</v>
      </c>
      <c r="P876" s="52">
        <f t="shared" si="120"/>
        <v>127.59564984678194</v>
      </c>
      <c r="Q876" s="52">
        <f t="shared" si="121"/>
        <v>126.5760197775031</v>
      </c>
      <c r="R876">
        <v>7.7</v>
      </c>
      <c r="T876">
        <v>7</v>
      </c>
      <c r="U876" s="2"/>
      <c r="V876">
        <v>6.36</v>
      </c>
      <c r="X876" s="52">
        <f t="shared" si="124"/>
        <v>216.19834710743802</v>
      </c>
      <c r="Y876">
        <v>12.17</v>
      </c>
      <c r="Z876" s="52">
        <f t="shared" si="125"/>
        <v>236.45028759244045</v>
      </c>
    </row>
    <row r="877" spans="1:26" ht="12.75">
      <c r="A877" s="15" t="s">
        <v>946</v>
      </c>
      <c r="B877" s="16" t="s">
        <v>119</v>
      </c>
      <c r="C877" s="17">
        <v>165721</v>
      </c>
      <c r="D877" s="30">
        <f t="shared" si="122"/>
        <v>2877.6000000000004</v>
      </c>
      <c r="E877" s="2">
        <f t="shared" si="123"/>
        <v>13.31</v>
      </c>
      <c r="F877" s="71">
        <v>13.31</v>
      </c>
      <c r="G877" s="1">
        <v>2877.6</v>
      </c>
      <c r="H877" s="1">
        <v>2616</v>
      </c>
      <c r="I877" s="52">
        <f t="shared" si="117"/>
        <v>117.9827798277983</v>
      </c>
      <c r="J877">
        <v>2439</v>
      </c>
      <c r="K877">
        <f t="shared" si="118"/>
        <v>2439</v>
      </c>
      <c r="L877">
        <v>10.24</v>
      </c>
      <c r="M877">
        <v>8.9</v>
      </c>
      <c r="N877">
        <v>8.09</v>
      </c>
      <c r="O877">
        <f t="shared" si="119"/>
        <v>2255.2493</v>
      </c>
      <c r="P877" s="52">
        <f t="shared" si="120"/>
        <v>127.59564984678194</v>
      </c>
      <c r="Q877" s="52">
        <f t="shared" si="121"/>
        <v>126.5760197775031</v>
      </c>
      <c r="R877">
        <v>7.7</v>
      </c>
      <c r="T877">
        <v>7</v>
      </c>
      <c r="U877" s="2"/>
      <c r="V877">
        <v>6.36</v>
      </c>
      <c r="X877" s="52">
        <f t="shared" si="124"/>
        <v>216.19834710743802</v>
      </c>
      <c r="Y877">
        <v>14.64</v>
      </c>
      <c r="Z877" s="52">
        <f t="shared" si="125"/>
        <v>196.55737704918033</v>
      </c>
    </row>
    <row r="878" spans="1:26" ht="12.75">
      <c r="A878" s="15" t="s">
        <v>947</v>
      </c>
      <c r="B878" s="16" t="s">
        <v>119</v>
      </c>
      <c r="C878" s="17">
        <v>165722</v>
      </c>
      <c r="D878" s="30">
        <f t="shared" si="122"/>
        <v>2391.4</v>
      </c>
      <c r="E878" s="2">
        <f t="shared" si="123"/>
        <v>11.06</v>
      </c>
      <c r="F878" s="71">
        <v>11.06</v>
      </c>
      <c r="G878" s="1">
        <v>2391.4</v>
      </c>
      <c r="H878" s="1">
        <v>2174</v>
      </c>
      <c r="I878" s="52">
        <f t="shared" si="117"/>
        <v>117.9191321499014</v>
      </c>
      <c r="J878">
        <v>2028</v>
      </c>
      <c r="K878">
        <f t="shared" si="118"/>
        <v>2028</v>
      </c>
      <c r="L878">
        <v>8.51</v>
      </c>
      <c r="M878">
        <v>7.4</v>
      </c>
      <c r="N878">
        <v>6.73</v>
      </c>
      <c r="O878">
        <f t="shared" si="119"/>
        <v>1876.1221</v>
      </c>
      <c r="P878" s="52">
        <f t="shared" si="120"/>
        <v>127.46505144841053</v>
      </c>
      <c r="Q878" s="52">
        <f t="shared" si="121"/>
        <v>126.44873699851411</v>
      </c>
      <c r="R878">
        <v>6.41</v>
      </c>
      <c r="T878">
        <v>5.83</v>
      </c>
      <c r="U878" s="2"/>
      <c r="V878">
        <v>5.3</v>
      </c>
      <c r="X878" s="52">
        <f t="shared" si="124"/>
        <v>216.22061482820976</v>
      </c>
      <c r="Y878">
        <v>13.12</v>
      </c>
      <c r="Z878" s="52">
        <f t="shared" si="125"/>
        <v>182.27134146341464</v>
      </c>
    </row>
    <row r="879" spans="1:26" ht="12.75">
      <c r="A879" s="15" t="s">
        <v>948</v>
      </c>
      <c r="B879" s="16" t="s">
        <v>119</v>
      </c>
      <c r="C879" s="17">
        <v>165723</v>
      </c>
      <c r="D879" s="30">
        <f t="shared" si="122"/>
        <v>2877.6000000000004</v>
      </c>
      <c r="E879" s="2">
        <f t="shared" si="123"/>
        <v>13.31</v>
      </c>
      <c r="F879" s="71">
        <v>13.31</v>
      </c>
      <c r="G879" s="1">
        <v>2877.6</v>
      </c>
      <c r="H879" s="1">
        <v>2616</v>
      </c>
      <c r="I879" s="52">
        <f t="shared" si="117"/>
        <v>117.9827798277983</v>
      </c>
      <c r="J879">
        <v>2439</v>
      </c>
      <c r="K879">
        <f t="shared" si="118"/>
        <v>2439</v>
      </c>
      <c r="L879">
        <v>10.24</v>
      </c>
      <c r="M879">
        <v>8.9</v>
      </c>
      <c r="N879">
        <v>8.09</v>
      </c>
      <c r="O879">
        <f t="shared" si="119"/>
        <v>2255.2493</v>
      </c>
      <c r="P879" s="52">
        <f t="shared" si="120"/>
        <v>127.59564984678194</v>
      </c>
      <c r="Q879" s="52">
        <f t="shared" si="121"/>
        <v>126.5760197775031</v>
      </c>
      <c r="R879">
        <v>7.7</v>
      </c>
      <c r="T879">
        <v>7</v>
      </c>
      <c r="U879" s="2"/>
      <c r="V879">
        <v>6.36</v>
      </c>
      <c r="X879" s="52">
        <f t="shared" si="124"/>
        <v>216.19834710743802</v>
      </c>
      <c r="Y879">
        <v>14.64</v>
      </c>
      <c r="Z879" s="52">
        <f t="shared" si="125"/>
        <v>196.55737704918033</v>
      </c>
    </row>
    <row r="880" spans="1:26" ht="12.75">
      <c r="A880" s="19" t="s">
        <v>949</v>
      </c>
      <c r="B880" s="20" t="s">
        <v>119</v>
      </c>
      <c r="C880" s="22">
        <v>165724</v>
      </c>
      <c r="D880" s="30">
        <f t="shared" si="122"/>
        <v>2877.6000000000004</v>
      </c>
      <c r="E880" s="2">
        <f t="shared" si="123"/>
        <v>13.31</v>
      </c>
      <c r="F880" s="71">
        <v>13.31</v>
      </c>
      <c r="G880" s="1">
        <v>2877.6</v>
      </c>
      <c r="H880" s="1">
        <v>2616</v>
      </c>
      <c r="I880" s="52">
        <f t="shared" si="117"/>
        <v>117.9827798277983</v>
      </c>
      <c r="J880">
        <v>2439</v>
      </c>
      <c r="K880">
        <f t="shared" si="118"/>
        <v>2439</v>
      </c>
      <c r="L880">
        <v>10.24</v>
      </c>
      <c r="M880">
        <v>8.9</v>
      </c>
      <c r="N880">
        <v>8.09</v>
      </c>
      <c r="O880">
        <f t="shared" si="119"/>
        <v>2255.2493</v>
      </c>
      <c r="P880" s="52">
        <f t="shared" si="120"/>
        <v>127.59564984678194</v>
      </c>
      <c r="Q880" s="52">
        <f t="shared" si="121"/>
        <v>126.5760197775031</v>
      </c>
      <c r="R880">
        <v>7.7</v>
      </c>
      <c r="T880">
        <v>7</v>
      </c>
      <c r="U880" s="2"/>
      <c r="V880">
        <v>6.36</v>
      </c>
      <c r="X880" s="52">
        <f t="shared" si="124"/>
        <v>216.19834710743802</v>
      </c>
      <c r="Y880">
        <v>14.64</v>
      </c>
      <c r="Z880" s="52">
        <f t="shared" si="125"/>
        <v>196.55737704918033</v>
      </c>
    </row>
    <row r="881" spans="1:26" ht="12.75">
      <c r="A881" s="59" t="s">
        <v>950</v>
      </c>
      <c r="B881" s="60" t="s">
        <v>119</v>
      </c>
      <c r="C881" s="61">
        <v>165727</v>
      </c>
      <c r="D881" s="30">
        <f t="shared" si="122"/>
        <v>2756.6000000000004</v>
      </c>
      <c r="E881" s="2">
        <f t="shared" si="123"/>
        <v>12.75</v>
      </c>
      <c r="F881" s="71">
        <v>12.75</v>
      </c>
      <c r="G881" s="1">
        <v>2756.6</v>
      </c>
      <c r="H881" s="1">
        <v>2506</v>
      </c>
      <c r="I881" s="52">
        <f t="shared" si="117"/>
        <v>117.95464270432178</v>
      </c>
      <c r="J881">
        <v>2337</v>
      </c>
      <c r="K881">
        <f t="shared" si="118"/>
        <v>2337</v>
      </c>
      <c r="L881">
        <v>9.81</v>
      </c>
      <c r="M881">
        <v>8.53</v>
      </c>
      <c r="N881">
        <v>7.75</v>
      </c>
      <c r="O881">
        <f t="shared" si="119"/>
        <v>2160.4674999999997</v>
      </c>
      <c r="P881" s="52">
        <f t="shared" si="120"/>
        <v>127.59275480885506</v>
      </c>
      <c r="Q881" s="52">
        <f t="shared" si="121"/>
        <v>126.58064516129033</v>
      </c>
      <c r="R881">
        <v>7.38</v>
      </c>
      <c r="T881">
        <v>6.71</v>
      </c>
      <c r="U881" s="2"/>
      <c r="V881">
        <v>6.1</v>
      </c>
      <c r="X881" s="52">
        <f t="shared" si="124"/>
        <v>216.2039215686275</v>
      </c>
      <c r="Y881">
        <v>14.64</v>
      </c>
      <c r="Z881" s="52">
        <f t="shared" si="125"/>
        <v>188.29234972677597</v>
      </c>
    </row>
    <row r="882" spans="1:26" ht="12.75">
      <c r="A882" s="11" t="s">
        <v>951</v>
      </c>
      <c r="B882" s="12" t="s">
        <v>119</v>
      </c>
      <c r="C882" s="13">
        <v>165728</v>
      </c>
      <c r="D882" s="30">
        <f t="shared" si="122"/>
        <v>2877.6000000000004</v>
      </c>
      <c r="E882" s="2">
        <f t="shared" si="123"/>
        <v>13.31</v>
      </c>
      <c r="F882" s="71">
        <v>13.31</v>
      </c>
      <c r="G882" s="1">
        <v>2877.6</v>
      </c>
      <c r="H882" s="1">
        <v>2616</v>
      </c>
      <c r="I882" s="52">
        <f t="shared" si="117"/>
        <v>117.9827798277983</v>
      </c>
      <c r="J882">
        <v>2439</v>
      </c>
      <c r="K882">
        <f t="shared" si="118"/>
        <v>2439</v>
      </c>
      <c r="L882">
        <v>10.24</v>
      </c>
      <c r="M882">
        <v>8.9</v>
      </c>
      <c r="N882">
        <v>8.09</v>
      </c>
      <c r="O882">
        <f t="shared" si="119"/>
        <v>2255.2493</v>
      </c>
      <c r="P882" s="52">
        <f t="shared" si="120"/>
        <v>127.59564984678194</v>
      </c>
      <c r="Q882" s="52">
        <f t="shared" si="121"/>
        <v>126.5760197775031</v>
      </c>
      <c r="R882">
        <v>7.7</v>
      </c>
      <c r="T882">
        <v>7</v>
      </c>
      <c r="U882" s="2"/>
      <c r="V882">
        <v>6.36</v>
      </c>
      <c r="X882" s="52">
        <f t="shared" si="124"/>
        <v>216.19834710743802</v>
      </c>
      <c r="Y882">
        <v>14.64</v>
      </c>
      <c r="Z882" s="52">
        <f t="shared" si="125"/>
        <v>196.55737704918033</v>
      </c>
    </row>
    <row r="883" spans="1:26" ht="12.75">
      <c r="A883" s="15" t="s">
        <v>952</v>
      </c>
      <c r="B883" s="16" t="s">
        <v>119</v>
      </c>
      <c r="C883" s="17">
        <v>165729</v>
      </c>
      <c r="D883" s="30">
        <f t="shared" si="122"/>
        <v>2391.4</v>
      </c>
      <c r="E883" s="2">
        <f t="shared" si="123"/>
        <v>11.06</v>
      </c>
      <c r="F883" s="71">
        <v>11.06</v>
      </c>
      <c r="G883" s="1">
        <v>2391.4</v>
      </c>
      <c r="H883" s="1">
        <v>2174</v>
      </c>
      <c r="I883" s="52">
        <f t="shared" si="117"/>
        <v>117.9191321499014</v>
      </c>
      <c r="J883">
        <v>2028</v>
      </c>
      <c r="K883">
        <f t="shared" si="118"/>
        <v>2028</v>
      </c>
      <c r="L883">
        <v>8.51</v>
      </c>
      <c r="M883">
        <v>7.4</v>
      </c>
      <c r="N883">
        <v>6.73</v>
      </c>
      <c r="O883">
        <f t="shared" si="119"/>
        <v>1876.1221</v>
      </c>
      <c r="P883" s="52">
        <f t="shared" si="120"/>
        <v>127.46505144841053</v>
      </c>
      <c r="Q883" s="52">
        <f t="shared" si="121"/>
        <v>126.44873699851411</v>
      </c>
      <c r="R883">
        <v>6.41</v>
      </c>
      <c r="T883">
        <v>5.83</v>
      </c>
      <c r="U883" s="2"/>
      <c r="V883">
        <v>5.3</v>
      </c>
      <c r="X883" s="52">
        <f t="shared" si="124"/>
        <v>216.22061482820976</v>
      </c>
      <c r="Y883">
        <v>12.17</v>
      </c>
      <c r="Z883" s="52">
        <f t="shared" si="125"/>
        <v>196.49958915365653</v>
      </c>
    </row>
    <row r="884" spans="1:26" ht="12.75">
      <c r="A884" s="15" t="s">
        <v>953</v>
      </c>
      <c r="B884" s="16" t="s">
        <v>119</v>
      </c>
      <c r="C884" s="17">
        <v>165730</v>
      </c>
      <c r="D884" s="30">
        <f t="shared" si="122"/>
        <v>2877.6000000000004</v>
      </c>
      <c r="E884" s="2">
        <f t="shared" si="123"/>
        <v>13.31</v>
      </c>
      <c r="F884" s="71">
        <v>13.31</v>
      </c>
      <c r="G884" s="1">
        <v>2877.6</v>
      </c>
      <c r="H884" s="1">
        <v>2616</v>
      </c>
      <c r="I884" s="52">
        <f t="shared" si="117"/>
        <v>117.9827798277983</v>
      </c>
      <c r="J884">
        <v>2439</v>
      </c>
      <c r="K884">
        <f t="shared" si="118"/>
        <v>2439</v>
      </c>
      <c r="L884">
        <v>10.24</v>
      </c>
      <c r="M884">
        <v>8.9</v>
      </c>
      <c r="N884">
        <v>8.09</v>
      </c>
      <c r="O884">
        <f t="shared" si="119"/>
        <v>2255.2493</v>
      </c>
      <c r="P884" s="52">
        <f t="shared" si="120"/>
        <v>127.59564984678194</v>
      </c>
      <c r="Q884" s="52">
        <f t="shared" si="121"/>
        <v>126.5760197775031</v>
      </c>
      <c r="R884">
        <v>7.7</v>
      </c>
      <c r="T884">
        <v>7</v>
      </c>
      <c r="U884" s="2"/>
      <c r="V884">
        <v>6.36</v>
      </c>
      <c r="X884" s="52">
        <f t="shared" si="124"/>
        <v>216.19834710743802</v>
      </c>
      <c r="Y884">
        <v>14.64</v>
      </c>
      <c r="Z884" s="52">
        <f t="shared" si="125"/>
        <v>196.55737704918033</v>
      </c>
    </row>
    <row r="885" spans="1:26" ht="12.75">
      <c r="A885" s="15" t="s">
        <v>954</v>
      </c>
      <c r="B885" s="16" t="s">
        <v>119</v>
      </c>
      <c r="C885" s="17">
        <v>165731</v>
      </c>
      <c r="D885" s="30">
        <f t="shared" si="122"/>
        <v>2877.6000000000004</v>
      </c>
      <c r="E885" s="2">
        <f t="shared" si="123"/>
        <v>13.31</v>
      </c>
      <c r="F885" s="71">
        <v>13.31</v>
      </c>
      <c r="G885" s="1">
        <v>2877.6</v>
      </c>
      <c r="H885" s="1">
        <v>2616</v>
      </c>
      <c r="I885" s="52">
        <f t="shared" si="117"/>
        <v>117.9827798277983</v>
      </c>
      <c r="J885">
        <v>2439</v>
      </c>
      <c r="K885">
        <f t="shared" si="118"/>
        <v>2439</v>
      </c>
      <c r="L885">
        <v>10.24</v>
      </c>
      <c r="M885">
        <v>8.9</v>
      </c>
      <c r="N885">
        <v>8.09</v>
      </c>
      <c r="O885">
        <f t="shared" si="119"/>
        <v>2255.2493</v>
      </c>
      <c r="P885" s="52">
        <f t="shared" si="120"/>
        <v>127.59564984678194</v>
      </c>
      <c r="Q885" s="52">
        <f t="shared" si="121"/>
        <v>126.5760197775031</v>
      </c>
      <c r="R885">
        <v>7.7</v>
      </c>
      <c r="T885">
        <v>7</v>
      </c>
      <c r="U885" s="2"/>
      <c r="V885">
        <v>6.36</v>
      </c>
      <c r="X885" s="52">
        <f t="shared" si="124"/>
        <v>216.19834710743802</v>
      </c>
      <c r="Y885">
        <v>14.64</v>
      </c>
      <c r="Z885" s="52">
        <f t="shared" si="125"/>
        <v>196.55737704918033</v>
      </c>
    </row>
    <row r="886" spans="1:26" ht="12.75">
      <c r="A886" s="15" t="s">
        <v>955</v>
      </c>
      <c r="B886" s="16" t="s">
        <v>119</v>
      </c>
      <c r="C886" s="17">
        <v>165732</v>
      </c>
      <c r="D886" s="30">
        <f t="shared" si="122"/>
        <v>2877.6000000000004</v>
      </c>
      <c r="E886" s="2">
        <f t="shared" si="123"/>
        <v>13.31</v>
      </c>
      <c r="F886" s="71">
        <v>13.31</v>
      </c>
      <c r="G886" s="1">
        <v>2877.6</v>
      </c>
      <c r="H886" s="1">
        <v>2616</v>
      </c>
      <c r="I886" s="52">
        <f t="shared" si="117"/>
        <v>117.9827798277983</v>
      </c>
      <c r="J886">
        <v>2439</v>
      </c>
      <c r="K886">
        <f t="shared" si="118"/>
        <v>2439</v>
      </c>
      <c r="L886">
        <v>10.24</v>
      </c>
      <c r="M886">
        <v>8.9</v>
      </c>
      <c r="N886">
        <v>8.09</v>
      </c>
      <c r="O886">
        <f t="shared" si="119"/>
        <v>2255.2493</v>
      </c>
      <c r="P886" s="52">
        <f t="shared" si="120"/>
        <v>127.59564984678194</v>
      </c>
      <c r="Q886" s="52">
        <f t="shared" si="121"/>
        <v>126.5760197775031</v>
      </c>
      <c r="R886">
        <v>7.7</v>
      </c>
      <c r="T886">
        <v>7</v>
      </c>
      <c r="U886" s="2"/>
      <c r="V886">
        <v>6.36</v>
      </c>
      <c r="X886" s="52">
        <f t="shared" si="124"/>
        <v>216.19834710743802</v>
      </c>
      <c r="Y886">
        <v>14.03</v>
      </c>
      <c r="Z886" s="52">
        <f t="shared" si="125"/>
        <v>205.1033499643621</v>
      </c>
    </row>
    <row r="887" spans="1:26" ht="12.75">
      <c r="A887" s="15" t="s">
        <v>956</v>
      </c>
      <c r="B887" s="16" t="s">
        <v>119</v>
      </c>
      <c r="C887" s="17">
        <v>165733</v>
      </c>
      <c r="D887" s="30">
        <f t="shared" si="122"/>
        <v>2391.4</v>
      </c>
      <c r="E887" s="2">
        <f t="shared" si="123"/>
        <v>11.06</v>
      </c>
      <c r="F887" s="71">
        <v>11.06</v>
      </c>
      <c r="G887" s="1">
        <v>2391.4</v>
      </c>
      <c r="H887" s="1">
        <v>2174</v>
      </c>
      <c r="I887" s="52">
        <f t="shared" si="117"/>
        <v>117.9191321499014</v>
      </c>
      <c r="J887">
        <v>2028</v>
      </c>
      <c r="K887">
        <f t="shared" si="118"/>
        <v>2028</v>
      </c>
      <c r="L887">
        <v>8.51</v>
      </c>
      <c r="M887">
        <v>7.4</v>
      </c>
      <c r="N887">
        <v>6.73</v>
      </c>
      <c r="O887">
        <f t="shared" si="119"/>
        <v>1876.1221</v>
      </c>
      <c r="P887" s="52">
        <f t="shared" si="120"/>
        <v>127.46505144841053</v>
      </c>
      <c r="Q887" s="52">
        <f t="shared" si="121"/>
        <v>126.44873699851411</v>
      </c>
      <c r="R887">
        <v>6.41</v>
      </c>
      <c r="T887">
        <v>5.83</v>
      </c>
      <c r="U887" s="2"/>
      <c r="V887">
        <v>5.3</v>
      </c>
      <c r="X887" s="52">
        <f t="shared" si="124"/>
        <v>216.22061482820976</v>
      </c>
      <c r="Y887">
        <v>14.64</v>
      </c>
      <c r="Z887" s="52">
        <f t="shared" si="125"/>
        <v>163.34699453551912</v>
      </c>
    </row>
    <row r="888" spans="1:26" ht="12.75">
      <c r="A888" s="15" t="s">
        <v>957</v>
      </c>
      <c r="B888" s="16" t="s">
        <v>119</v>
      </c>
      <c r="C888" s="17">
        <v>165735</v>
      </c>
      <c r="D888" s="30">
        <f t="shared" si="122"/>
        <v>2391.4</v>
      </c>
      <c r="E888" s="2">
        <f t="shared" si="123"/>
        <v>11.06</v>
      </c>
      <c r="F888" s="71">
        <v>11.06</v>
      </c>
      <c r="G888" s="1">
        <v>2391.4</v>
      </c>
      <c r="H888" s="1">
        <v>2174</v>
      </c>
      <c r="I888" s="52">
        <f t="shared" si="117"/>
        <v>117.9191321499014</v>
      </c>
      <c r="J888">
        <v>2028</v>
      </c>
      <c r="K888">
        <f t="shared" si="118"/>
        <v>2028</v>
      </c>
      <c r="L888">
        <v>8.51</v>
      </c>
      <c r="M888">
        <v>7.4</v>
      </c>
      <c r="N888">
        <v>6.73</v>
      </c>
      <c r="O888">
        <f t="shared" si="119"/>
        <v>1876.1221</v>
      </c>
      <c r="P888" s="52">
        <f t="shared" si="120"/>
        <v>127.46505144841053</v>
      </c>
      <c r="Q888" s="52">
        <f t="shared" si="121"/>
        <v>126.44873699851411</v>
      </c>
      <c r="R888">
        <v>6.41</v>
      </c>
      <c r="T888">
        <v>5.83</v>
      </c>
      <c r="U888" s="2"/>
      <c r="V888">
        <v>5.3</v>
      </c>
      <c r="X888" s="52">
        <f t="shared" si="124"/>
        <v>216.22061482820976</v>
      </c>
      <c r="Y888">
        <v>12.17</v>
      </c>
      <c r="Z888" s="52">
        <f t="shared" si="125"/>
        <v>196.49958915365653</v>
      </c>
    </row>
    <row r="889" spans="1:26" ht="12.75">
      <c r="A889" s="15" t="s">
        <v>958</v>
      </c>
      <c r="B889" s="16" t="s">
        <v>119</v>
      </c>
      <c r="C889" s="17">
        <v>165738</v>
      </c>
      <c r="D889" s="30">
        <f t="shared" si="122"/>
        <v>2877.6000000000004</v>
      </c>
      <c r="E889" s="2">
        <f t="shared" si="123"/>
        <v>13.31</v>
      </c>
      <c r="F889" s="71">
        <v>13.31</v>
      </c>
      <c r="G889" s="1">
        <v>2877.6</v>
      </c>
      <c r="H889" s="1">
        <v>2616</v>
      </c>
      <c r="I889" s="52">
        <f t="shared" si="117"/>
        <v>117.9827798277983</v>
      </c>
      <c r="J889">
        <v>2439</v>
      </c>
      <c r="K889">
        <f t="shared" si="118"/>
        <v>2439</v>
      </c>
      <c r="L889">
        <v>10.24</v>
      </c>
      <c r="M889">
        <v>8.9</v>
      </c>
      <c r="N889">
        <v>8.09</v>
      </c>
      <c r="O889">
        <f t="shared" si="119"/>
        <v>2255.2493</v>
      </c>
      <c r="P889" s="52">
        <f t="shared" si="120"/>
        <v>127.59564984678194</v>
      </c>
      <c r="Q889" s="52">
        <f t="shared" si="121"/>
        <v>126.5760197775031</v>
      </c>
      <c r="R889">
        <v>7.7</v>
      </c>
      <c r="T889">
        <v>7</v>
      </c>
      <c r="U889" s="2"/>
      <c r="V889">
        <v>6.36</v>
      </c>
      <c r="X889" s="52">
        <f t="shared" si="124"/>
        <v>216.19834710743802</v>
      </c>
      <c r="Y889">
        <v>14.64</v>
      </c>
      <c r="Z889" s="52">
        <f t="shared" si="125"/>
        <v>196.55737704918033</v>
      </c>
    </row>
    <row r="890" spans="1:26" ht="12.75">
      <c r="A890" s="15" t="s">
        <v>959</v>
      </c>
      <c r="B890" s="16" t="s">
        <v>119</v>
      </c>
      <c r="C890" s="17">
        <v>165739</v>
      </c>
      <c r="D890" s="30">
        <f t="shared" si="122"/>
        <v>2630.1000000000004</v>
      </c>
      <c r="E890" s="2">
        <f t="shared" si="123"/>
        <v>12.17</v>
      </c>
      <c r="F890" s="71">
        <v>12.17</v>
      </c>
      <c r="G890" s="1">
        <v>2630.1</v>
      </c>
      <c r="H890" s="1">
        <v>2391</v>
      </c>
      <c r="I890" s="52">
        <f t="shared" si="117"/>
        <v>117.94170403587445</v>
      </c>
      <c r="J890">
        <v>2230</v>
      </c>
      <c r="K890">
        <f t="shared" si="118"/>
        <v>2230</v>
      </c>
      <c r="L890">
        <v>9.36</v>
      </c>
      <c r="M890">
        <v>8.14</v>
      </c>
      <c r="N890">
        <v>7.4</v>
      </c>
      <c r="O890">
        <f t="shared" si="119"/>
        <v>2062.898</v>
      </c>
      <c r="P890" s="52">
        <f t="shared" si="120"/>
        <v>127.4953972518273</v>
      </c>
      <c r="Q890" s="52">
        <f t="shared" si="121"/>
        <v>126.48648648648648</v>
      </c>
      <c r="R890">
        <v>7.05</v>
      </c>
      <c r="T890">
        <v>6.41</v>
      </c>
      <c r="U890" s="2"/>
      <c r="V890">
        <v>5.83</v>
      </c>
      <c r="X890" s="52">
        <f t="shared" si="124"/>
        <v>216.11339359079707</v>
      </c>
      <c r="Y890">
        <v>14.64</v>
      </c>
      <c r="Z890" s="52">
        <f t="shared" si="125"/>
        <v>179.65163934426232</v>
      </c>
    </row>
    <row r="891" spans="1:26" ht="12.75">
      <c r="A891" s="15" t="s">
        <v>960</v>
      </c>
      <c r="B891" s="16" t="s">
        <v>119</v>
      </c>
      <c r="C891" s="17">
        <v>165740</v>
      </c>
      <c r="D891" s="30">
        <f t="shared" si="122"/>
        <v>2877.6000000000004</v>
      </c>
      <c r="E891" s="2">
        <f t="shared" si="123"/>
        <v>13.31</v>
      </c>
      <c r="F891" s="71">
        <v>13.31</v>
      </c>
      <c r="G891" s="1">
        <v>2877.6</v>
      </c>
      <c r="H891" s="1">
        <v>2616</v>
      </c>
      <c r="I891" s="52">
        <f t="shared" si="117"/>
        <v>117.9827798277983</v>
      </c>
      <c r="J891">
        <v>2439</v>
      </c>
      <c r="K891">
        <f t="shared" si="118"/>
        <v>2439</v>
      </c>
      <c r="L891">
        <v>10.24</v>
      </c>
      <c r="M891">
        <v>8.9</v>
      </c>
      <c r="N891">
        <v>8.09</v>
      </c>
      <c r="O891">
        <f t="shared" si="119"/>
        <v>2255.2493</v>
      </c>
      <c r="P891" s="52">
        <f t="shared" si="120"/>
        <v>127.59564984678194</v>
      </c>
      <c r="Q891" s="52">
        <f t="shared" si="121"/>
        <v>126.5760197775031</v>
      </c>
      <c r="R891">
        <v>7.7</v>
      </c>
      <c r="T891">
        <v>7</v>
      </c>
      <c r="U891" s="2"/>
      <c r="V891">
        <v>6.36</v>
      </c>
      <c r="X891" s="52">
        <f t="shared" si="124"/>
        <v>216.19834710743802</v>
      </c>
      <c r="Y891">
        <v>14.64</v>
      </c>
      <c r="Z891" s="52">
        <f t="shared" si="125"/>
        <v>196.55737704918033</v>
      </c>
    </row>
    <row r="892" spans="1:26" ht="12.75">
      <c r="A892" s="15" t="s">
        <v>961</v>
      </c>
      <c r="B892" s="16" t="s">
        <v>119</v>
      </c>
      <c r="C892" s="17">
        <v>165741</v>
      </c>
      <c r="D892" s="30">
        <f t="shared" si="122"/>
        <v>2877.6000000000004</v>
      </c>
      <c r="E892" s="2">
        <f t="shared" si="123"/>
        <v>13.31</v>
      </c>
      <c r="F892" s="71">
        <v>13.31</v>
      </c>
      <c r="G892" s="1">
        <v>2877.6</v>
      </c>
      <c r="H892" s="1">
        <v>2616</v>
      </c>
      <c r="I892" s="52">
        <f t="shared" si="117"/>
        <v>117.9827798277983</v>
      </c>
      <c r="J892">
        <v>2439</v>
      </c>
      <c r="K892">
        <f t="shared" si="118"/>
        <v>2439</v>
      </c>
      <c r="L892">
        <v>10.24</v>
      </c>
      <c r="M892">
        <v>8.9</v>
      </c>
      <c r="N892">
        <v>8.09</v>
      </c>
      <c r="O892">
        <f t="shared" si="119"/>
        <v>2255.2493</v>
      </c>
      <c r="P892" s="52">
        <f t="shared" si="120"/>
        <v>127.59564984678194</v>
      </c>
      <c r="Q892" s="52">
        <f t="shared" si="121"/>
        <v>126.5760197775031</v>
      </c>
      <c r="R892">
        <v>7.7</v>
      </c>
      <c r="T892">
        <v>7</v>
      </c>
      <c r="U892" s="2"/>
      <c r="V892">
        <v>6.36</v>
      </c>
      <c r="X892" s="52">
        <f t="shared" si="124"/>
        <v>216.19834710743802</v>
      </c>
      <c r="Y892">
        <v>12.17</v>
      </c>
      <c r="Z892" s="52">
        <f t="shared" si="125"/>
        <v>236.45028759244045</v>
      </c>
    </row>
    <row r="893" spans="1:26" ht="12.75">
      <c r="A893" s="15" t="s">
        <v>962</v>
      </c>
      <c r="B893" s="16" t="s">
        <v>119</v>
      </c>
      <c r="C893" s="17">
        <v>165742</v>
      </c>
      <c r="D893" s="30">
        <f t="shared" si="122"/>
        <v>2877.6000000000004</v>
      </c>
      <c r="E893" s="2">
        <f t="shared" si="123"/>
        <v>13.31</v>
      </c>
      <c r="F893" s="71">
        <v>13.31</v>
      </c>
      <c r="G893" s="1">
        <v>2877.6</v>
      </c>
      <c r="H893" s="1">
        <v>2616</v>
      </c>
      <c r="I893" s="52">
        <f t="shared" si="117"/>
        <v>117.9827798277983</v>
      </c>
      <c r="J893">
        <v>2439</v>
      </c>
      <c r="K893">
        <f t="shared" si="118"/>
        <v>2439</v>
      </c>
      <c r="L893">
        <v>10.24</v>
      </c>
      <c r="M893">
        <v>8.9</v>
      </c>
      <c r="N893">
        <v>8.09</v>
      </c>
      <c r="O893">
        <f t="shared" si="119"/>
        <v>2255.2493</v>
      </c>
      <c r="P893" s="52">
        <f t="shared" si="120"/>
        <v>127.59564984678194</v>
      </c>
      <c r="Q893" s="52">
        <f t="shared" si="121"/>
        <v>126.5760197775031</v>
      </c>
      <c r="R893">
        <v>7.7</v>
      </c>
      <c r="T893">
        <v>7</v>
      </c>
      <c r="U893" s="2"/>
      <c r="V893">
        <v>6.36</v>
      </c>
      <c r="X893" s="52">
        <f t="shared" si="124"/>
        <v>216.19834710743802</v>
      </c>
      <c r="Y893">
        <v>12.17</v>
      </c>
      <c r="Z893" s="52">
        <f t="shared" si="125"/>
        <v>236.45028759244045</v>
      </c>
    </row>
    <row r="894" spans="1:26" ht="12.75">
      <c r="A894" s="15" t="s">
        <v>963</v>
      </c>
      <c r="B894" s="16" t="s">
        <v>119</v>
      </c>
      <c r="C894" s="17">
        <v>165743</v>
      </c>
      <c r="D894" s="30">
        <f t="shared" si="122"/>
        <v>2877.6000000000004</v>
      </c>
      <c r="E894" s="2">
        <f t="shared" si="123"/>
        <v>13.31</v>
      </c>
      <c r="F894" s="71">
        <v>13.31</v>
      </c>
      <c r="G894" s="1">
        <v>2877.6</v>
      </c>
      <c r="H894" s="1">
        <v>2616</v>
      </c>
      <c r="I894" s="52">
        <f t="shared" si="117"/>
        <v>117.9827798277983</v>
      </c>
      <c r="J894">
        <v>2439</v>
      </c>
      <c r="K894">
        <f t="shared" si="118"/>
        <v>2439</v>
      </c>
      <c r="L894">
        <v>10.24</v>
      </c>
      <c r="M894">
        <v>8.9</v>
      </c>
      <c r="N894">
        <v>8.09</v>
      </c>
      <c r="O894">
        <f t="shared" si="119"/>
        <v>2255.2493</v>
      </c>
      <c r="P894" s="52">
        <f t="shared" si="120"/>
        <v>127.59564984678194</v>
      </c>
      <c r="Q894" s="52">
        <f t="shared" si="121"/>
        <v>126.5760197775031</v>
      </c>
      <c r="R894">
        <v>7.7</v>
      </c>
      <c r="T894">
        <v>7</v>
      </c>
      <c r="U894" s="2"/>
      <c r="V894">
        <v>6.36</v>
      </c>
      <c r="X894" s="52">
        <f t="shared" si="124"/>
        <v>216.19834710743802</v>
      </c>
      <c r="Y894">
        <v>14.64</v>
      </c>
      <c r="Z894" s="52">
        <f t="shared" si="125"/>
        <v>196.55737704918033</v>
      </c>
    </row>
    <row r="895" spans="1:26" ht="12.75">
      <c r="A895" s="15" t="s">
        <v>964</v>
      </c>
      <c r="B895" s="16" t="s">
        <v>119</v>
      </c>
      <c r="C895" s="17">
        <v>165744</v>
      </c>
      <c r="D895" s="30">
        <f t="shared" si="122"/>
        <v>2391.4</v>
      </c>
      <c r="E895" s="2">
        <f t="shared" si="123"/>
        <v>11.06</v>
      </c>
      <c r="F895" s="71">
        <v>11.06</v>
      </c>
      <c r="G895" s="1">
        <v>2391.4</v>
      </c>
      <c r="H895" s="1">
        <v>2174</v>
      </c>
      <c r="I895" s="52">
        <f t="shared" si="117"/>
        <v>117.9191321499014</v>
      </c>
      <c r="J895">
        <v>2028</v>
      </c>
      <c r="K895">
        <f t="shared" si="118"/>
        <v>2028</v>
      </c>
      <c r="L895">
        <v>8.51</v>
      </c>
      <c r="M895">
        <v>7.4</v>
      </c>
      <c r="N895">
        <v>6.73</v>
      </c>
      <c r="O895">
        <f t="shared" si="119"/>
        <v>1876.1221</v>
      </c>
      <c r="P895" s="52">
        <f t="shared" si="120"/>
        <v>127.46505144841053</v>
      </c>
      <c r="Q895" s="52">
        <f t="shared" si="121"/>
        <v>126.44873699851411</v>
      </c>
      <c r="R895">
        <v>6.41</v>
      </c>
      <c r="T895">
        <v>5.83</v>
      </c>
      <c r="U895" s="2"/>
      <c r="V895">
        <v>5.3</v>
      </c>
      <c r="X895" s="52">
        <f t="shared" si="124"/>
        <v>216.22061482820976</v>
      </c>
      <c r="Y895">
        <v>13.39</v>
      </c>
      <c r="Z895" s="52">
        <f t="shared" si="125"/>
        <v>178.59596713965647</v>
      </c>
    </row>
    <row r="896" spans="1:26" ht="12.75">
      <c r="A896" s="15" t="s">
        <v>965</v>
      </c>
      <c r="B896" s="16" t="s">
        <v>119</v>
      </c>
      <c r="C896" s="17">
        <v>165746</v>
      </c>
      <c r="D896" s="30">
        <f t="shared" si="122"/>
        <v>2877.6000000000004</v>
      </c>
      <c r="E896" s="2">
        <f t="shared" si="123"/>
        <v>13.31</v>
      </c>
      <c r="F896" s="71">
        <v>13.31</v>
      </c>
      <c r="G896" s="1">
        <v>2877.6</v>
      </c>
      <c r="H896" s="1">
        <v>2616</v>
      </c>
      <c r="I896" s="52">
        <f t="shared" si="117"/>
        <v>117.9827798277983</v>
      </c>
      <c r="J896">
        <v>2439</v>
      </c>
      <c r="K896">
        <f t="shared" si="118"/>
        <v>2439</v>
      </c>
      <c r="L896">
        <v>10.24</v>
      </c>
      <c r="M896">
        <v>8.9</v>
      </c>
      <c r="N896">
        <v>8.09</v>
      </c>
      <c r="O896">
        <f t="shared" si="119"/>
        <v>2255.2493</v>
      </c>
      <c r="P896" s="52">
        <f t="shared" si="120"/>
        <v>127.59564984678194</v>
      </c>
      <c r="Q896" s="52">
        <f t="shared" si="121"/>
        <v>126.5760197775031</v>
      </c>
      <c r="R896">
        <v>7.7</v>
      </c>
      <c r="T896">
        <v>7</v>
      </c>
      <c r="U896" s="2"/>
      <c r="V896">
        <v>6.36</v>
      </c>
      <c r="X896" s="52">
        <f t="shared" si="124"/>
        <v>216.19834710743802</v>
      </c>
      <c r="Y896">
        <v>14.64</v>
      </c>
      <c r="Z896" s="52">
        <f t="shared" si="125"/>
        <v>196.55737704918033</v>
      </c>
    </row>
    <row r="897" spans="1:26" ht="12.75">
      <c r="A897" s="15" t="s">
        <v>966</v>
      </c>
      <c r="B897" s="16" t="s">
        <v>119</v>
      </c>
      <c r="C897" s="17">
        <v>165748</v>
      </c>
      <c r="D897" s="30">
        <f t="shared" si="122"/>
        <v>2391.4</v>
      </c>
      <c r="E897" s="2">
        <f t="shared" si="123"/>
        <v>11.06</v>
      </c>
      <c r="F897" s="71">
        <v>11.06</v>
      </c>
      <c r="G897" s="1">
        <v>2391.4</v>
      </c>
      <c r="H897" s="1">
        <v>2174</v>
      </c>
      <c r="I897" s="52">
        <f t="shared" si="117"/>
        <v>117.9191321499014</v>
      </c>
      <c r="J897">
        <v>2028</v>
      </c>
      <c r="K897">
        <f t="shared" si="118"/>
        <v>2028</v>
      </c>
      <c r="L897">
        <v>8.51</v>
      </c>
      <c r="M897">
        <v>7.4</v>
      </c>
      <c r="N897">
        <v>6.73</v>
      </c>
      <c r="O897">
        <f t="shared" si="119"/>
        <v>1876.1221</v>
      </c>
      <c r="P897" s="52">
        <f t="shared" si="120"/>
        <v>127.46505144841053</v>
      </c>
      <c r="Q897" s="52">
        <f t="shared" si="121"/>
        <v>126.44873699851411</v>
      </c>
      <c r="R897">
        <v>6.41</v>
      </c>
      <c r="T897">
        <v>5.83</v>
      </c>
      <c r="U897" s="2"/>
      <c r="V897">
        <v>5.3</v>
      </c>
      <c r="X897" s="52">
        <f t="shared" si="124"/>
        <v>216.22061482820976</v>
      </c>
      <c r="Y897">
        <v>14.64</v>
      </c>
      <c r="Z897" s="52">
        <f t="shared" si="125"/>
        <v>163.34699453551912</v>
      </c>
    </row>
    <row r="898" spans="1:26" ht="12.75">
      <c r="A898" s="15" t="s">
        <v>967</v>
      </c>
      <c r="B898" s="16" t="s">
        <v>119</v>
      </c>
      <c r="C898" s="17">
        <v>165749</v>
      </c>
      <c r="D898" s="30">
        <f t="shared" si="122"/>
        <v>2579.5</v>
      </c>
      <c r="E898" s="2">
        <f t="shared" si="123"/>
        <v>11.93</v>
      </c>
      <c r="F898" s="71">
        <v>11.93</v>
      </c>
      <c r="G898" s="1">
        <v>2579.5</v>
      </c>
      <c r="H898" s="1">
        <v>2345</v>
      </c>
      <c r="I898" s="52">
        <f t="shared" si="117"/>
        <v>117.946959304984</v>
      </c>
      <c r="J898">
        <v>2187</v>
      </c>
      <c r="K898">
        <f t="shared" si="118"/>
        <v>2187</v>
      </c>
      <c r="L898">
        <v>9.18</v>
      </c>
      <c r="M898">
        <v>7.98</v>
      </c>
      <c r="N898">
        <v>7.25</v>
      </c>
      <c r="O898">
        <f t="shared" si="119"/>
        <v>2021.0825</v>
      </c>
      <c r="P898" s="52">
        <f t="shared" si="120"/>
        <v>127.62962422365243</v>
      </c>
      <c r="Q898" s="52">
        <f t="shared" si="121"/>
        <v>126.62068965517241</v>
      </c>
      <c r="R898">
        <v>6.9</v>
      </c>
      <c r="T898">
        <v>6.27</v>
      </c>
      <c r="U898" s="2"/>
      <c r="V898">
        <v>5.7</v>
      </c>
      <c r="X898" s="52">
        <f t="shared" si="124"/>
        <v>216.21961441743505</v>
      </c>
      <c r="Y898">
        <v>14.64</v>
      </c>
      <c r="Z898" s="52">
        <f t="shared" si="125"/>
        <v>176.19535519125682</v>
      </c>
    </row>
    <row r="899" spans="1:26" ht="12.75">
      <c r="A899" s="15" t="s">
        <v>968</v>
      </c>
      <c r="B899" s="16" t="s">
        <v>130</v>
      </c>
      <c r="C899" s="17">
        <v>165801</v>
      </c>
      <c r="D899" s="30">
        <f t="shared" si="122"/>
        <v>3417.7000000000003</v>
      </c>
      <c r="E899" s="2">
        <f t="shared" si="123"/>
        <v>15.81</v>
      </c>
      <c r="F899" s="71">
        <v>15.81</v>
      </c>
      <c r="G899" s="1">
        <v>3417.7</v>
      </c>
      <c r="H899" s="1">
        <v>3107</v>
      </c>
      <c r="I899" s="52">
        <f t="shared" si="117"/>
        <v>118.01450276243095</v>
      </c>
      <c r="J899">
        <v>2896</v>
      </c>
      <c r="K899">
        <f t="shared" si="118"/>
        <v>2896</v>
      </c>
      <c r="L899">
        <v>12.16</v>
      </c>
      <c r="M899">
        <v>10.57</v>
      </c>
      <c r="N899">
        <v>9.61</v>
      </c>
      <c r="O899">
        <f t="shared" si="119"/>
        <v>2678.9797</v>
      </c>
      <c r="P899" s="52">
        <f t="shared" si="120"/>
        <v>127.57468822925387</v>
      </c>
      <c r="Q899" s="52">
        <f t="shared" si="121"/>
        <v>126.53485952133194</v>
      </c>
      <c r="R899">
        <v>9.15</v>
      </c>
      <c r="T899">
        <v>8.32</v>
      </c>
      <c r="U899" s="2"/>
      <c r="V899">
        <v>7.56</v>
      </c>
      <c r="X899" s="52">
        <f t="shared" si="124"/>
        <v>216.1733080328906</v>
      </c>
      <c r="Y899">
        <v>14.64</v>
      </c>
      <c r="Z899" s="52">
        <f t="shared" si="125"/>
        <v>233.44945355191257</v>
      </c>
    </row>
    <row r="900" spans="1:26" ht="12.75">
      <c r="A900" s="11" t="s">
        <v>969</v>
      </c>
      <c r="B900" s="12" t="s">
        <v>130</v>
      </c>
      <c r="C900" s="13">
        <v>165802</v>
      </c>
      <c r="D900" s="30">
        <f t="shared" si="122"/>
        <v>3128.4</v>
      </c>
      <c r="E900" s="2">
        <f t="shared" si="123"/>
        <v>14.47</v>
      </c>
      <c r="F900" s="71">
        <v>14.47</v>
      </c>
      <c r="G900" s="1">
        <v>3128.4</v>
      </c>
      <c r="H900" s="1">
        <v>2844</v>
      </c>
      <c r="I900" s="52">
        <f t="shared" si="117"/>
        <v>117.96380090497738</v>
      </c>
      <c r="J900">
        <v>2652</v>
      </c>
      <c r="K900">
        <f t="shared" si="118"/>
        <v>2652</v>
      </c>
      <c r="L900">
        <v>11.13</v>
      </c>
      <c r="M900">
        <v>9.68</v>
      </c>
      <c r="N900">
        <v>8.8</v>
      </c>
      <c r="O900">
        <f t="shared" si="119"/>
        <v>2453.176</v>
      </c>
      <c r="P900" s="52">
        <f t="shared" si="120"/>
        <v>127.52448254833735</v>
      </c>
      <c r="Q900" s="52">
        <f t="shared" si="121"/>
        <v>126.47727272727272</v>
      </c>
      <c r="R900">
        <v>8.38</v>
      </c>
      <c r="T900">
        <v>7.62</v>
      </c>
      <c r="U900" s="2"/>
      <c r="V900">
        <v>6.93</v>
      </c>
      <c r="X900" s="52">
        <f t="shared" si="124"/>
        <v>216.19903248099516</v>
      </c>
      <c r="Y900">
        <v>12.17</v>
      </c>
      <c r="Z900" s="52">
        <f t="shared" si="125"/>
        <v>257.0583401807724</v>
      </c>
    </row>
    <row r="901" spans="1:26" ht="12.75">
      <c r="A901" s="15" t="s">
        <v>970</v>
      </c>
      <c r="B901" s="16" t="s">
        <v>130</v>
      </c>
      <c r="C901" s="17">
        <v>165803</v>
      </c>
      <c r="D901" s="30">
        <f t="shared" si="122"/>
        <v>2844.6000000000004</v>
      </c>
      <c r="E901" s="2">
        <f t="shared" si="123"/>
        <v>13.16</v>
      </c>
      <c r="F901" s="71">
        <v>13.16</v>
      </c>
      <c r="G901" s="1">
        <v>2844.6</v>
      </c>
      <c r="H901" s="1">
        <v>2586</v>
      </c>
      <c r="I901" s="52">
        <f t="shared" si="117"/>
        <v>117.98423890501869</v>
      </c>
      <c r="J901">
        <v>2411</v>
      </c>
      <c r="K901">
        <f t="shared" si="118"/>
        <v>2411</v>
      </c>
      <c r="L901">
        <v>10.12</v>
      </c>
      <c r="M901">
        <v>8.8</v>
      </c>
      <c r="N901">
        <v>8</v>
      </c>
      <c r="O901">
        <f t="shared" si="119"/>
        <v>2230.16</v>
      </c>
      <c r="P901" s="52">
        <f t="shared" si="120"/>
        <v>127.55138644760918</v>
      </c>
      <c r="Q901" s="52">
        <f t="shared" si="121"/>
        <v>126.49999999999999</v>
      </c>
      <c r="R901">
        <v>7.62</v>
      </c>
      <c r="T901">
        <v>6.93</v>
      </c>
      <c r="U901" s="2"/>
      <c r="V901">
        <v>6.3</v>
      </c>
      <c r="X901" s="52">
        <f t="shared" si="124"/>
        <v>216.15501519756842</v>
      </c>
      <c r="Y901">
        <v>14.64</v>
      </c>
      <c r="Z901" s="52">
        <f t="shared" si="125"/>
        <v>194.3032786885246</v>
      </c>
    </row>
    <row r="902" spans="1:26" ht="12.75">
      <c r="A902" s="15" t="s">
        <v>971</v>
      </c>
      <c r="B902" s="16" t="s">
        <v>130</v>
      </c>
      <c r="C902" s="17">
        <v>165805</v>
      </c>
      <c r="D902" s="30">
        <f t="shared" si="122"/>
        <v>3417.7000000000003</v>
      </c>
      <c r="E902" s="2">
        <f t="shared" si="123"/>
        <v>15.81</v>
      </c>
      <c r="F902" s="71">
        <v>15.81</v>
      </c>
      <c r="G902" s="1">
        <v>3417.7</v>
      </c>
      <c r="H902" s="1">
        <v>3107</v>
      </c>
      <c r="I902" s="52">
        <f t="shared" si="117"/>
        <v>118.01450276243095</v>
      </c>
      <c r="J902">
        <v>2896</v>
      </c>
      <c r="K902">
        <f t="shared" si="118"/>
        <v>2896</v>
      </c>
      <c r="L902">
        <v>12.16</v>
      </c>
      <c r="M902">
        <v>10.57</v>
      </c>
      <c r="N902">
        <v>9.61</v>
      </c>
      <c r="O902">
        <f t="shared" si="119"/>
        <v>2678.9797</v>
      </c>
      <c r="P902" s="52">
        <f t="shared" si="120"/>
        <v>127.57468822925387</v>
      </c>
      <c r="Q902" s="52">
        <f t="shared" si="121"/>
        <v>126.53485952133194</v>
      </c>
      <c r="R902">
        <v>9.15</v>
      </c>
      <c r="T902">
        <v>8.32</v>
      </c>
      <c r="U902" s="2"/>
      <c r="V902">
        <v>7.56</v>
      </c>
      <c r="X902" s="52">
        <f t="shared" si="124"/>
        <v>216.1733080328906</v>
      </c>
      <c r="Y902">
        <v>12.17</v>
      </c>
      <c r="Z902" s="52">
        <f t="shared" si="125"/>
        <v>280.8299096138045</v>
      </c>
    </row>
    <row r="903" spans="1:26" ht="12.75">
      <c r="A903" s="15" t="s">
        <v>972</v>
      </c>
      <c r="B903" s="16" t="s">
        <v>130</v>
      </c>
      <c r="C903" s="17">
        <v>165806</v>
      </c>
      <c r="D903" s="30">
        <f t="shared" si="122"/>
        <v>3417.7000000000003</v>
      </c>
      <c r="E903" s="2">
        <f t="shared" si="123"/>
        <v>15.81</v>
      </c>
      <c r="F903" s="71">
        <v>15.81</v>
      </c>
      <c r="G903" s="1">
        <v>3417.7</v>
      </c>
      <c r="H903" s="1">
        <v>3107</v>
      </c>
      <c r="I903" s="52">
        <f t="shared" si="117"/>
        <v>118.01450276243095</v>
      </c>
      <c r="J903">
        <v>2896</v>
      </c>
      <c r="K903">
        <f t="shared" si="118"/>
        <v>2896</v>
      </c>
      <c r="L903">
        <v>12.16</v>
      </c>
      <c r="M903">
        <v>10.57</v>
      </c>
      <c r="N903">
        <v>9.61</v>
      </c>
      <c r="O903">
        <f t="shared" si="119"/>
        <v>2678.9797</v>
      </c>
      <c r="P903" s="52">
        <f t="shared" si="120"/>
        <v>127.57468822925387</v>
      </c>
      <c r="Q903" s="52">
        <f t="shared" si="121"/>
        <v>126.53485952133194</v>
      </c>
      <c r="R903">
        <v>9.15</v>
      </c>
      <c r="T903">
        <v>8.32</v>
      </c>
      <c r="U903" s="2"/>
      <c r="V903">
        <v>7.56</v>
      </c>
      <c r="X903" s="52">
        <f t="shared" si="124"/>
        <v>216.1733080328906</v>
      </c>
      <c r="Y903">
        <v>13.12</v>
      </c>
      <c r="Z903" s="52">
        <f t="shared" si="125"/>
        <v>260.49542682926835</v>
      </c>
    </row>
    <row r="904" spans="1:26" ht="12.75">
      <c r="A904" s="15" t="s">
        <v>973</v>
      </c>
      <c r="B904" s="16" t="s">
        <v>130</v>
      </c>
      <c r="C904" s="17">
        <v>165807</v>
      </c>
      <c r="D904" s="30">
        <f t="shared" si="122"/>
        <v>3417.7000000000003</v>
      </c>
      <c r="E904" s="2">
        <f t="shared" si="123"/>
        <v>15.81</v>
      </c>
      <c r="F904" s="71">
        <v>15.81</v>
      </c>
      <c r="G904" s="1">
        <v>3417.7</v>
      </c>
      <c r="H904" s="1">
        <v>3107</v>
      </c>
      <c r="I904" s="52">
        <f t="shared" si="117"/>
        <v>118.01450276243095</v>
      </c>
      <c r="J904">
        <v>2896</v>
      </c>
      <c r="K904">
        <f t="shared" si="118"/>
        <v>2896</v>
      </c>
      <c r="L904">
        <v>12.16</v>
      </c>
      <c r="M904">
        <v>10.57</v>
      </c>
      <c r="N904">
        <v>9.61</v>
      </c>
      <c r="O904">
        <f t="shared" si="119"/>
        <v>2678.9797</v>
      </c>
      <c r="P904" s="52">
        <f t="shared" si="120"/>
        <v>127.57468822925387</v>
      </c>
      <c r="Q904" s="52">
        <f t="shared" si="121"/>
        <v>126.53485952133194</v>
      </c>
      <c r="R904">
        <v>9.15</v>
      </c>
      <c r="T904">
        <v>8.32</v>
      </c>
      <c r="U904" s="2"/>
      <c r="V904">
        <v>7.56</v>
      </c>
      <c r="X904" s="52">
        <f t="shared" si="124"/>
        <v>216.1733080328906</v>
      </c>
      <c r="Y904">
        <v>17.39</v>
      </c>
      <c r="Z904" s="52">
        <f t="shared" si="125"/>
        <v>196.53248993674526</v>
      </c>
    </row>
    <row r="905" spans="1:26" ht="12.75">
      <c r="A905" s="15" t="s">
        <v>974</v>
      </c>
      <c r="B905" s="16" t="s">
        <v>130</v>
      </c>
      <c r="C905" s="17">
        <v>165808</v>
      </c>
      <c r="D905" s="30">
        <f t="shared" si="122"/>
        <v>3417.7000000000003</v>
      </c>
      <c r="E905" s="2">
        <f t="shared" si="123"/>
        <v>15.81</v>
      </c>
      <c r="F905" s="71">
        <v>15.81</v>
      </c>
      <c r="G905" s="1">
        <v>3417.7</v>
      </c>
      <c r="H905" s="1">
        <v>3107</v>
      </c>
      <c r="I905" s="52">
        <f t="shared" si="117"/>
        <v>118.01450276243095</v>
      </c>
      <c r="J905">
        <v>2896</v>
      </c>
      <c r="K905">
        <f t="shared" si="118"/>
        <v>2896</v>
      </c>
      <c r="L905">
        <v>12.16</v>
      </c>
      <c r="M905">
        <v>10.57</v>
      </c>
      <c r="N905">
        <v>9.61</v>
      </c>
      <c r="O905">
        <f t="shared" si="119"/>
        <v>2678.9797</v>
      </c>
      <c r="P905" s="52">
        <f t="shared" si="120"/>
        <v>127.57468822925387</v>
      </c>
      <c r="Q905" s="52">
        <f t="shared" si="121"/>
        <v>126.53485952133194</v>
      </c>
      <c r="R905">
        <v>9.15</v>
      </c>
      <c r="T905">
        <v>8.32</v>
      </c>
      <c r="U905" s="2"/>
      <c r="V905">
        <v>7.56</v>
      </c>
      <c r="X905" s="52">
        <f t="shared" si="124"/>
        <v>216.1733080328906</v>
      </c>
      <c r="Y905">
        <v>15.92</v>
      </c>
      <c r="Z905" s="52">
        <f t="shared" si="125"/>
        <v>214.67964824120605</v>
      </c>
    </row>
    <row r="906" spans="1:26" ht="12.75">
      <c r="A906" s="15" t="s">
        <v>975</v>
      </c>
      <c r="B906" s="16" t="s">
        <v>130</v>
      </c>
      <c r="C906" s="17">
        <v>165809</v>
      </c>
      <c r="D906" s="30">
        <f t="shared" si="122"/>
        <v>3417.7000000000003</v>
      </c>
      <c r="E906" s="2">
        <f t="shared" si="123"/>
        <v>15.81</v>
      </c>
      <c r="F906" s="71">
        <v>15.81</v>
      </c>
      <c r="G906" s="1">
        <v>3417.7</v>
      </c>
      <c r="H906" s="1">
        <v>3107</v>
      </c>
      <c r="I906" s="52">
        <f t="shared" si="117"/>
        <v>118.01450276243095</v>
      </c>
      <c r="J906">
        <v>2896</v>
      </c>
      <c r="K906">
        <f t="shared" si="118"/>
        <v>2896</v>
      </c>
      <c r="L906">
        <v>12.16</v>
      </c>
      <c r="M906">
        <v>10.57</v>
      </c>
      <c r="N906">
        <v>9.61</v>
      </c>
      <c r="O906">
        <f t="shared" si="119"/>
        <v>2678.9797</v>
      </c>
      <c r="P906" s="52">
        <f t="shared" si="120"/>
        <v>127.57468822925387</v>
      </c>
      <c r="Q906" s="52">
        <f t="shared" si="121"/>
        <v>126.53485952133194</v>
      </c>
      <c r="R906">
        <v>9.15</v>
      </c>
      <c r="T906">
        <v>8.32</v>
      </c>
      <c r="U906" s="2"/>
      <c r="V906">
        <v>7.56</v>
      </c>
      <c r="X906" s="52">
        <f t="shared" si="124"/>
        <v>216.1733080328906</v>
      </c>
      <c r="Y906">
        <v>14.48</v>
      </c>
      <c r="Z906" s="52">
        <f t="shared" si="125"/>
        <v>236.0290055248619</v>
      </c>
    </row>
    <row r="907" spans="1:26" ht="12.75">
      <c r="A907" s="15" t="s">
        <v>976</v>
      </c>
      <c r="B907" s="16" t="s">
        <v>130</v>
      </c>
      <c r="C907" s="17">
        <v>165810</v>
      </c>
      <c r="D907" s="30">
        <f t="shared" si="122"/>
        <v>2844.6000000000004</v>
      </c>
      <c r="E907" s="2">
        <f t="shared" si="123"/>
        <v>13.16</v>
      </c>
      <c r="F907" s="71">
        <v>13.16</v>
      </c>
      <c r="G907" s="1">
        <v>2844.6</v>
      </c>
      <c r="H907" s="1">
        <v>2586</v>
      </c>
      <c r="I907" s="52">
        <f t="shared" si="117"/>
        <v>117.98423890501869</v>
      </c>
      <c r="J907">
        <v>2411</v>
      </c>
      <c r="K907">
        <f t="shared" si="118"/>
        <v>2411</v>
      </c>
      <c r="L907">
        <v>10.12</v>
      </c>
      <c r="M907">
        <v>8.8</v>
      </c>
      <c r="N907">
        <v>8</v>
      </c>
      <c r="O907">
        <f t="shared" si="119"/>
        <v>2230.16</v>
      </c>
      <c r="P907" s="52">
        <f t="shared" si="120"/>
        <v>127.55138644760918</v>
      </c>
      <c r="Q907" s="52">
        <f t="shared" si="121"/>
        <v>126.49999999999999</v>
      </c>
      <c r="R907">
        <v>7.62</v>
      </c>
      <c r="T907">
        <v>6.93</v>
      </c>
      <c r="U907" s="2"/>
      <c r="V907">
        <v>6.3</v>
      </c>
      <c r="X907" s="52">
        <f t="shared" si="124"/>
        <v>216.15501519756842</v>
      </c>
      <c r="Y907">
        <v>17.39</v>
      </c>
      <c r="Z907" s="52">
        <f t="shared" si="125"/>
        <v>163.57676825761934</v>
      </c>
    </row>
    <row r="908" spans="1:26" ht="12.75">
      <c r="A908" s="15" t="s">
        <v>977</v>
      </c>
      <c r="B908" s="16" t="s">
        <v>130</v>
      </c>
      <c r="C908" s="17">
        <v>165811</v>
      </c>
      <c r="D908" s="30">
        <f t="shared" si="122"/>
        <v>2844.6000000000004</v>
      </c>
      <c r="E908" s="2">
        <f t="shared" si="123"/>
        <v>13.16</v>
      </c>
      <c r="F908" s="71">
        <v>13.16</v>
      </c>
      <c r="G908" s="1">
        <v>2844.6</v>
      </c>
      <c r="H908" s="1">
        <v>2586</v>
      </c>
      <c r="I908" s="52">
        <f t="shared" si="117"/>
        <v>117.98423890501869</v>
      </c>
      <c r="J908">
        <v>2411</v>
      </c>
      <c r="K908">
        <f t="shared" si="118"/>
        <v>2411</v>
      </c>
      <c r="L908">
        <v>10.12</v>
      </c>
      <c r="M908">
        <v>8.8</v>
      </c>
      <c r="N908">
        <v>8</v>
      </c>
      <c r="O908">
        <f t="shared" si="119"/>
        <v>2230.16</v>
      </c>
      <c r="P908" s="52">
        <f t="shared" si="120"/>
        <v>127.55138644760918</v>
      </c>
      <c r="Q908" s="52">
        <f t="shared" si="121"/>
        <v>126.49999999999999</v>
      </c>
      <c r="R908">
        <v>7.62</v>
      </c>
      <c r="T908">
        <v>6.93</v>
      </c>
      <c r="U908" s="2"/>
      <c r="V908">
        <v>6.3</v>
      </c>
      <c r="X908" s="52">
        <f t="shared" si="124"/>
        <v>216.15501519756842</v>
      </c>
      <c r="Y908">
        <v>17.39</v>
      </c>
      <c r="Z908" s="52">
        <f t="shared" si="125"/>
        <v>163.57676825761934</v>
      </c>
    </row>
    <row r="909" spans="1:26" ht="12.75">
      <c r="A909" s="15" t="s">
        <v>978</v>
      </c>
      <c r="B909" s="16" t="s">
        <v>130</v>
      </c>
      <c r="C909" s="17">
        <v>165813</v>
      </c>
      <c r="D909" s="30">
        <f t="shared" si="122"/>
        <v>3417.7000000000003</v>
      </c>
      <c r="E909" s="2">
        <f t="shared" si="123"/>
        <v>15.81</v>
      </c>
      <c r="F909" s="71">
        <v>15.81</v>
      </c>
      <c r="G909" s="1">
        <v>3417.7</v>
      </c>
      <c r="H909" s="1">
        <v>3107</v>
      </c>
      <c r="I909" s="52">
        <f t="shared" si="117"/>
        <v>118.01450276243095</v>
      </c>
      <c r="J909">
        <v>2896</v>
      </c>
      <c r="K909">
        <f t="shared" si="118"/>
        <v>2896</v>
      </c>
      <c r="L909">
        <v>12.16</v>
      </c>
      <c r="M909">
        <v>10.57</v>
      </c>
      <c r="N909">
        <v>9.61</v>
      </c>
      <c r="O909">
        <f t="shared" si="119"/>
        <v>2678.9797</v>
      </c>
      <c r="P909" s="52">
        <f t="shared" si="120"/>
        <v>127.57468822925387</v>
      </c>
      <c r="Q909" s="52">
        <f t="shared" si="121"/>
        <v>126.53485952133194</v>
      </c>
      <c r="R909">
        <v>9.15</v>
      </c>
      <c r="T909">
        <v>8.32</v>
      </c>
      <c r="U909" s="2"/>
      <c r="V909">
        <v>7.56</v>
      </c>
      <c r="X909" s="52">
        <f t="shared" si="124"/>
        <v>216.1733080328906</v>
      </c>
      <c r="Y909">
        <v>17.39</v>
      </c>
      <c r="Z909" s="52">
        <f t="shared" si="125"/>
        <v>196.53248993674526</v>
      </c>
    </row>
    <row r="910" spans="1:26" ht="12.75">
      <c r="A910" s="15" t="s">
        <v>979</v>
      </c>
      <c r="B910" s="16" t="s">
        <v>130</v>
      </c>
      <c r="C910" s="17">
        <v>165815</v>
      </c>
      <c r="D910" s="30">
        <f t="shared" si="122"/>
        <v>2844.6000000000004</v>
      </c>
      <c r="E910" s="2">
        <f t="shared" si="123"/>
        <v>13.16</v>
      </c>
      <c r="F910" s="71">
        <v>13.16</v>
      </c>
      <c r="G910" s="1">
        <v>2844.6</v>
      </c>
      <c r="H910" s="1">
        <v>2586</v>
      </c>
      <c r="I910" s="52">
        <f t="shared" si="117"/>
        <v>117.98423890501869</v>
      </c>
      <c r="J910">
        <v>2411</v>
      </c>
      <c r="K910">
        <f t="shared" si="118"/>
        <v>2411</v>
      </c>
      <c r="L910">
        <v>10.12</v>
      </c>
      <c r="M910">
        <v>8.8</v>
      </c>
      <c r="N910">
        <v>8</v>
      </c>
      <c r="O910">
        <f t="shared" si="119"/>
        <v>2230.16</v>
      </c>
      <c r="P910" s="52">
        <f t="shared" si="120"/>
        <v>127.55138644760918</v>
      </c>
      <c r="Q910" s="52">
        <f t="shared" si="121"/>
        <v>126.49999999999999</v>
      </c>
      <c r="R910">
        <v>7.62</v>
      </c>
      <c r="T910">
        <v>6.93</v>
      </c>
      <c r="U910" s="2"/>
      <c r="V910">
        <v>6.3</v>
      </c>
      <c r="X910" s="52">
        <f t="shared" si="124"/>
        <v>216.15501519756842</v>
      </c>
      <c r="Y910">
        <v>17.39</v>
      </c>
      <c r="Z910" s="52">
        <f t="shared" si="125"/>
        <v>163.57676825761934</v>
      </c>
    </row>
    <row r="911" spans="1:26" ht="12.75">
      <c r="A911" s="15" t="s">
        <v>980</v>
      </c>
      <c r="B911" s="16" t="s">
        <v>130</v>
      </c>
      <c r="C911" s="17">
        <v>165817</v>
      </c>
      <c r="D911" s="30">
        <f t="shared" si="122"/>
        <v>2844.6000000000004</v>
      </c>
      <c r="E911" s="2">
        <f t="shared" si="123"/>
        <v>13.16</v>
      </c>
      <c r="F911" s="71">
        <v>13.16</v>
      </c>
      <c r="G911" s="1">
        <v>2844.6</v>
      </c>
      <c r="H911" s="1">
        <v>2586</v>
      </c>
      <c r="I911" s="52">
        <f t="shared" si="117"/>
        <v>117.98423890501869</v>
      </c>
      <c r="J911">
        <v>2411</v>
      </c>
      <c r="K911">
        <f t="shared" si="118"/>
        <v>2411</v>
      </c>
      <c r="L911">
        <v>10.12</v>
      </c>
      <c r="M911">
        <v>8.8</v>
      </c>
      <c r="N911">
        <v>8</v>
      </c>
      <c r="O911">
        <f t="shared" si="119"/>
        <v>2230.16</v>
      </c>
      <c r="P911" s="52">
        <f t="shared" si="120"/>
        <v>127.55138644760918</v>
      </c>
      <c r="Q911" s="52">
        <f t="shared" si="121"/>
        <v>126.49999999999999</v>
      </c>
      <c r="R911">
        <v>7.62</v>
      </c>
      <c r="T911">
        <v>6.93</v>
      </c>
      <c r="U911" s="2"/>
      <c r="V911">
        <v>6.3</v>
      </c>
      <c r="X911" s="52">
        <f t="shared" si="124"/>
        <v>216.15501519756842</v>
      </c>
      <c r="Y911">
        <v>17.39</v>
      </c>
      <c r="Z911" s="52">
        <f t="shared" si="125"/>
        <v>163.57676825761934</v>
      </c>
    </row>
    <row r="912" spans="1:26" ht="12.75">
      <c r="A912" s="15" t="s">
        <v>981</v>
      </c>
      <c r="B912" s="16" t="s">
        <v>130</v>
      </c>
      <c r="C912" s="17">
        <v>165820</v>
      </c>
      <c r="D912" s="30">
        <f t="shared" si="122"/>
        <v>3417.7000000000003</v>
      </c>
      <c r="E912" s="2">
        <f t="shared" si="123"/>
        <v>15.81</v>
      </c>
      <c r="F912" s="71">
        <v>15.81</v>
      </c>
      <c r="G912" s="1">
        <v>3417.7</v>
      </c>
      <c r="H912" s="1">
        <v>3107</v>
      </c>
      <c r="I912" s="52">
        <f t="shared" si="117"/>
        <v>118.01450276243095</v>
      </c>
      <c r="J912">
        <v>2896</v>
      </c>
      <c r="K912">
        <f t="shared" si="118"/>
        <v>2896</v>
      </c>
      <c r="L912">
        <v>12.16</v>
      </c>
      <c r="M912">
        <v>10.57</v>
      </c>
      <c r="N912">
        <v>9.61</v>
      </c>
      <c r="O912">
        <f t="shared" si="119"/>
        <v>2678.9797</v>
      </c>
      <c r="P912" s="52">
        <f t="shared" si="120"/>
        <v>127.57468822925387</v>
      </c>
      <c r="Q912" s="52">
        <f t="shared" si="121"/>
        <v>126.53485952133194</v>
      </c>
      <c r="R912">
        <v>9.15</v>
      </c>
      <c r="T912">
        <v>8.32</v>
      </c>
      <c r="U912" s="2"/>
      <c r="V912">
        <v>7.56</v>
      </c>
      <c r="X912" s="52">
        <f t="shared" si="124"/>
        <v>216.1733080328906</v>
      </c>
      <c r="Y912">
        <v>14.48</v>
      </c>
      <c r="Z912" s="52">
        <f t="shared" si="125"/>
        <v>236.0290055248619</v>
      </c>
    </row>
    <row r="913" spans="1:26" ht="12.75">
      <c r="A913" s="15" t="s">
        <v>982</v>
      </c>
      <c r="B913" s="16" t="s">
        <v>130</v>
      </c>
      <c r="C913" s="17">
        <v>165821</v>
      </c>
      <c r="D913" s="30">
        <f t="shared" si="122"/>
        <v>2844.6000000000004</v>
      </c>
      <c r="E913" s="2">
        <f t="shared" si="123"/>
        <v>13.16</v>
      </c>
      <c r="F913" s="71">
        <v>13.16</v>
      </c>
      <c r="G913" s="1">
        <v>2844.6</v>
      </c>
      <c r="H913" s="1">
        <v>2586</v>
      </c>
      <c r="I913" s="52">
        <f t="shared" si="117"/>
        <v>117.98423890501869</v>
      </c>
      <c r="J913">
        <v>2411</v>
      </c>
      <c r="K913">
        <f t="shared" si="118"/>
        <v>2411</v>
      </c>
      <c r="L913">
        <v>10.12</v>
      </c>
      <c r="M913">
        <v>8.8</v>
      </c>
      <c r="N913">
        <v>8</v>
      </c>
      <c r="O913">
        <f t="shared" si="119"/>
        <v>2230.16</v>
      </c>
      <c r="P913" s="52">
        <f t="shared" si="120"/>
        <v>127.55138644760918</v>
      </c>
      <c r="Q913" s="52">
        <f t="shared" si="121"/>
        <v>126.49999999999999</v>
      </c>
      <c r="R913">
        <v>7.62</v>
      </c>
      <c r="T913">
        <v>6.93</v>
      </c>
      <c r="U913" s="2"/>
      <c r="V913">
        <v>6.3</v>
      </c>
      <c r="X913" s="52">
        <f t="shared" si="124"/>
        <v>216.15501519756842</v>
      </c>
      <c r="Y913">
        <v>14.48</v>
      </c>
      <c r="Z913" s="52">
        <f t="shared" si="125"/>
        <v>196.45027624309395</v>
      </c>
    </row>
    <row r="914" spans="1:26" ht="12.75">
      <c r="A914" s="15" t="s">
        <v>983</v>
      </c>
      <c r="B914" s="16" t="s">
        <v>130</v>
      </c>
      <c r="C914" s="17">
        <v>165822</v>
      </c>
      <c r="D914" s="30">
        <f t="shared" si="122"/>
        <v>3417.7000000000003</v>
      </c>
      <c r="E914" s="2">
        <f t="shared" si="123"/>
        <v>15.81</v>
      </c>
      <c r="F914" s="71">
        <v>15.81</v>
      </c>
      <c r="G914" s="1">
        <v>3417.7</v>
      </c>
      <c r="H914" s="1">
        <v>3107</v>
      </c>
      <c r="I914" s="52">
        <f aca="true" t="shared" si="126" ref="I914:I977">D914/J914*100</f>
        <v>118.01450276243095</v>
      </c>
      <c r="J914">
        <v>2896</v>
      </c>
      <c r="K914">
        <f aca="true" t="shared" si="127" ref="K914:K977">ROUND(M914*274,0)</f>
        <v>2896</v>
      </c>
      <c r="L914">
        <v>12.16</v>
      </c>
      <c r="M914">
        <v>10.57</v>
      </c>
      <c r="N914">
        <v>9.61</v>
      </c>
      <c r="O914">
        <f aca="true" t="shared" si="128" ref="O914:O977">N914*278.77</f>
        <v>2678.9797</v>
      </c>
      <c r="P914" s="52">
        <f aca="true" t="shared" si="129" ref="P914:P977">D914/O914*100</f>
        <v>127.57468822925387</v>
      </c>
      <c r="Q914" s="52">
        <f aca="true" t="shared" si="130" ref="Q914:Q977">L914/N914*100</f>
        <v>126.53485952133194</v>
      </c>
      <c r="R914">
        <v>9.15</v>
      </c>
      <c r="T914">
        <v>8.32</v>
      </c>
      <c r="U914" s="2"/>
      <c r="V914">
        <v>7.56</v>
      </c>
      <c r="X914" s="52">
        <f t="shared" si="124"/>
        <v>216.1733080328906</v>
      </c>
      <c r="Y914">
        <v>17.39</v>
      </c>
      <c r="Z914" s="52">
        <f t="shared" si="125"/>
        <v>196.53248993674526</v>
      </c>
    </row>
    <row r="915" spans="1:26" ht="12.75">
      <c r="A915" s="15" t="s">
        <v>984</v>
      </c>
      <c r="B915" s="16" t="s">
        <v>130</v>
      </c>
      <c r="C915" s="17">
        <v>165823</v>
      </c>
      <c r="D915" s="30">
        <f aca="true" t="shared" si="131" ref="D915:D978">((ROUND(L915*255.5,0))*1.1)</f>
        <v>3417.7000000000003</v>
      </c>
      <c r="E915" s="2">
        <f aca="true" t="shared" si="132" ref="E915:E978">ROUND(L915*1.3,2)</f>
        <v>15.81</v>
      </c>
      <c r="F915" s="71">
        <v>15.81</v>
      </c>
      <c r="G915" s="1">
        <v>3417.7</v>
      </c>
      <c r="H915" s="1">
        <v>3107</v>
      </c>
      <c r="I915" s="52">
        <f t="shared" si="126"/>
        <v>118.01450276243095</v>
      </c>
      <c r="J915">
        <v>2896</v>
      </c>
      <c r="K915">
        <f t="shared" si="127"/>
        <v>2896</v>
      </c>
      <c r="L915">
        <v>12.16</v>
      </c>
      <c r="M915">
        <v>10.57</v>
      </c>
      <c r="N915">
        <v>9.61</v>
      </c>
      <c r="O915">
        <f t="shared" si="128"/>
        <v>2678.9797</v>
      </c>
      <c r="P915" s="52">
        <f t="shared" si="129"/>
        <v>127.57468822925387</v>
      </c>
      <c r="Q915" s="52">
        <f t="shared" si="130"/>
        <v>126.53485952133194</v>
      </c>
      <c r="R915">
        <v>9.15</v>
      </c>
      <c r="T915">
        <v>8.32</v>
      </c>
      <c r="U915" s="2"/>
      <c r="V915">
        <v>7.56</v>
      </c>
      <c r="X915" s="52">
        <f aca="true" t="shared" si="133" ref="X915:X978">D915/F915</f>
        <v>216.1733080328906</v>
      </c>
      <c r="Y915">
        <v>14.48</v>
      </c>
      <c r="Z915" s="52">
        <f aca="true" t="shared" si="134" ref="Z915:Z978">D915/Y915</f>
        <v>236.0290055248619</v>
      </c>
    </row>
    <row r="916" spans="1:26" ht="12.75">
      <c r="A916" s="15" t="s">
        <v>985</v>
      </c>
      <c r="B916" s="16" t="s">
        <v>130</v>
      </c>
      <c r="C916" s="17">
        <v>165824</v>
      </c>
      <c r="D916" s="30">
        <f t="shared" si="131"/>
        <v>2844.6000000000004</v>
      </c>
      <c r="E916" s="2">
        <f t="shared" si="132"/>
        <v>13.16</v>
      </c>
      <c r="F916" s="71">
        <v>13.16</v>
      </c>
      <c r="G916" s="1">
        <v>2844.6</v>
      </c>
      <c r="H916" s="1">
        <v>2586</v>
      </c>
      <c r="I916" s="52">
        <f t="shared" si="126"/>
        <v>117.98423890501869</v>
      </c>
      <c r="J916">
        <v>2411</v>
      </c>
      <c r="K916">
        <f t="shared" si="127"/>
        <v>2411</v>
      </c>
      <c r="L916">
        <v>10.12</v>
      </c>
      <c r="M916">
        <v>8.8</v>
      </c>
      <c r="N916">
        <v>8</v>
      </c>
      <c r="O916">
        <f t="shared" si="128"/>
        <v>2230.16</v>
      </c>
      <c r="P916" s="52">
        <f t="shared" si="129"/>
        <v>127.55138644760918</v>
      </c>
      <c r="Q916" s="52">
        <f t="shared" si="130"/>
        <v>126.49999999999999</v>
      </c>
      <c r="R916">
        <v>7.62</v>
      </c>
      <c r="T916">
        <v>6.93</v>
      </c>
      <c r="U916" s="2"/>
      <c r="V916">
        <v>6.3</v>
      </c>
      <c r="X916" s="52">
        <f t="shared" si="133"/>
        <v>216.15501519756842</v>
      </c>
      <c r="Y916">
        <v>14.48</v>
      </c>
      <c r="Z916" s="52">
        <f t="shared" si="134"/>
        <v>196.45027624309395</v>
      </c>
    </row>
    <row r="917" spans="1:26" ht="12.75">
      <c r="A917" s="15" t="s">
        <v>986</v>
      </c>
      <c r="B917" s="16" t="s">
        <v>130</v>
      </c>
      <c r="C917" s="17">
        <v>165825</v>
      </c>
      <c r="D917" s="30">
        <f t="shared" si="131"/>
        <v>2844.6000000000004</v>
      </c>
      <c r="E917" s="2">
        <f t="shared" si="132"/>
        <v>13.16</v>
      </c>
      <c r="F917" s="71">
        <v>13.16</v>
      </c>
      <c r="G917" s="1">
        <v>2844.6</v>
      </c>
      <c r="H917" s="1">
        <v>2586</v>
      </c>
      <c r="I917" s="52">
        <f t="shared" si="126"/>
        <v>117.98423890501869</v>
      </c>
      <c r="J917">
        <v>2411</v>
      </c>
      <c r="K917">
        <f t="shared" si="127"/>
        <v>2411</v>
      </c>
      <c r="L917">
        <v>10.12</v>
      </c>
      <c r="M917">
        <v>8.8</v>
      </c>
      <c r="N917">
        <v>8</v>
      </c>
      <c r="O917">
        <f t="shared" si="128"/>
        <v>2230.16</v>
      </c>
      <c r="P917" s="52">
        <f t="shared" si="129"/>
        <v>127.55138644760918</v>
      </c>
      <c r="Q917" s="52">
        <f t="shared" si="130"/>
        <v>126.49999999999999</v>
      </c>
      <c r="R917">
        <v>7.62</v>
      </c>
      <c r="T917">
        <v>6.93</v>
      </c>
      <c r="U917" s="2"/>
      <c r="V917">
        <v>6.3</v>
      </c>
      <c r="X917" s="52">
        <f t="shared" si="133"/>
        <v>216.15501519756842</v>
      </c>
      <c r="Y917">
        <v>17.39</v>
      </c>
      <c r="Z917" s="52">
        <f t="shared" si="134"/>
        <v>163.57676825761934</v>
      </c>
    </row>
    <row r="918" spans="1:26" ht="12.75">
      <c r="A918" s="15" t="s">
        <v>987</v>
      </c>
      <c r="B918" s="16" t="s">
        <v>130</v>
      </c>
      <c r="C918" s="17">
        <v>165826</v>
      </c>
      <c r="D918" s="30">
        <f t="shared" si="131"/>
        <v>3417.7000000000003</v>
      </c>
      <c r="E918" s="2">
        <f t="shared" si="132"/>
        <v>15.81</v>
      </c>
      <c r="F918" s="71">
        <v>15.81</v>
      </c>
      <c r="G918" s="1">
        <v>3417.7</v>
      </c>
      <c r="H918" s="1">
        <v>3107</v>
      </c>
      <c r="I918" s="52">
        <f t="shared" si="126"/>
        <v>118.01450276243095</v>
      </c>
      <c r="J918">
        <v>2896</v>
      </c>
      <c r="K918">
        <f t="shared" si="127"/>
        <v>2896</v>
      </c>
      <c r="L918">
        <v>12.16</v>
      </c>
      <c r="M918">
        <v>10.57</v>
      </c>
      <c r="N918">
        <v>9.61</v>
      </c>
      <c r="O918">
        <f t="shared" si="128"/>
        <v>2678.9797</v>
      </c>
      <c r="P918" s="52">
        <f t="shared" si="129"/>
        <v>127.57468822925387</v>
      </c>
      <c r="Q918" s="52">
        <f t="shared" si="130"/>
        <v>126.53485952133194</v>
      </c>
      <c r="R918">
        <v>9.15</v>
      </c>
      <c r="T918">
        <v>8.32</v>
      </c>
      <c r="U918" s="2"/>
      <c r="V918">
        <v>7.56</v>
      </c>
      <c r="X918" s="52">
        <f t="shared" si="133"/>
        <v>216.1733080328906</v>
      </c>
      <c r="Y918">
        <v>14.48</v>
      </c>
      <c r="Z918" s="52">
        <f t="shared" si="134"/>
        <v>236.0290055248619</v>
      </c>
    </row>
    <row r="919" spans="1:26" ht="12.75">
      <c r="A919" s="15" t="s">
        <v>988</v>
      </c>
      <c r="B919" s="16" t="s">
        <v>130</v>
      </c>
      <c r="C919" s="17">
        <v>165827</v>
      </c>
      <c r="D919" s="30">
        <f t="shared" si="131"/>
        <v>3417.7000000000003</v>
      </c>
      <c r="E919" s="2">
        <f t="shared" si="132"/>
        <v>15.81</v>
      </c>
      <c r="F919" s="71">
        <v>15.81</v>
      </c>
      <c r="G919" s="1">
        <v>3417.7</v>
      </c>
      <c r="H919" s="1">
        <v>3107</v>
      </c>
      <c r="I919" s="52">
        <f t="shared" si="126"/>
        <v>118.01450276243095</v>
      </c>
      <c r="J919">
        <v>2896</v>
      </c>
      <c r="K919">
        <f t="shared" si="127"/>
        <v>2896</v>
      </c>
      <c r="L919">
        <v>12.16</v>
      </c>
      <c r="M919">
        <v>10.57</v>
      </c>
      <c r="N919">
        <v>9.61</v>
      </c>
      <c r="O919">
        <f t="shared" si="128"/>
        <v>2678.9797</v>
      </c>
      <c r="P919" s="52">
        <f t="shared" si="129"/>
        <v>127.57468822925387</v>
      </c>
      <c r="Q919" s="52">
        <f t="shared" si="130"/>
        <v>126.53485952133194</v>
      </c>
      <c r="R919">
        <v>9.15</v>
      </c>
      <c r="T919">
        <v>8.32</v>
      </c>
      <c r="U919" s="2"/>
      <c r="V919">
        <v>7.56</v>
      </c>
      <c r="X919" s="52">
        <f t="shared" si="133"/>
        <v>216.1733080328906</v>
      </c>
      <c r="Y919">
        <v>17.39</v>
      </c>
      <c r="Z919" s="52">
        <f t="shared" si="134"/>
        <v>196.53248993674526</v>
      </c>
    </row>
    <row r="920" spans="1:26" ht="12.75">
      <c r="A920" s="15" t="s">
        <v>989</v>
      </c>
      <c r="B920" s="16" t="s">
        <v>130</v>
      </c>
      <c r="C920" s="17">
        <v>165829</v>
      </c>
      <c r="D920" s="30">
        <f t="shared" si="131"/>
        <v>3417.7000000000003</v>
      </c>
      <c r="E920" s="2">
        <f t="shared" si="132"/>
        <v>15.81</v>
      </c>
      <c r="F920" s="71">
        <v>15.81</v>
      </c>
      <c r="G920" s="1">
        <v>3417.7</v>
      </c>
      <c r="H920" s="1">
        <v>3107</v>
      </c>
      <c r="I920" s="52">
        <f t="shared" si="126"/>
        <v>118.01450276243095</v>
      </c>
      <c r="J920">
        <v>2896</v>
      </c>
      <c r="K920">
        <f t="shared" si="127"/>
        <v>2896</v>
      </c>
      <c r="L920">
        <v>12.16</v>
      </c>
      <c r="M920">
        <v>10.57</v>
      </c>
      <c r="N920">
        <v>9.61</v>
      </c>
      <c r="O920">
        <f t="shared" si="128"/>
        <v>2678.9797</v>
      </c>
      <c r="P920" s="52">
        <f t="shared" si="129"/>
        <v>127.57468822925387</v>
      </c>
      <c r="Q920" s="52">
        <f t="shared" si="130"/>
        <v>126.53485952133194</v>
      </c>
      <c r="R920">
        <v>9.15</v>
      </c>
      <c r="T920">
        <v>8.32</v>
      </c>
      <c r="U920" s="2"/>
      <c r="V920">
        <v>7.56</v>
      </c>
      <c r="X920" s="52">
        <f t="shared" si="133"/>
        <v>216.1733080328906</v>
      </c>
      <c r="Y920">
        <v>17.39</v>
      </c>
      <c r="Z920" s="52">
        <f t="shared" si="134"/>
        <v>196.53248993674526</v>
      </c>
    </row>
    <row r="921" spans="1:26" ht="12.75">
      <c r="A921" s="15" t="s">
        <v>990</v>
      </c>
      <c r="B921" s="16" t="s">
        <v>130</v>
      </c>
      <c r="C921" s="17">
        <v>165834</v>
      </c>
      <c r="D921" s="30">
        <f t="shared" si="131"/>
        <v>3276.9</v>
      </c>
      <c r="E921" s="2">
        <f t="shared" si="132"/>
        <v>15.16</v>
      </c>
      <c r="F921" s="71">
        <v>15.16</v>
      </c>
      <c r="G921" s="1">
        <v>3276.9</v>
      </c>
      <c r="H921" s="1">
        <v>2979</v>
      </c>
      <c r="I921" s="52">
        <f t="shared" si="126"/>
        <v>117.95896328293738</v>
      </c>
      <c r="J921">
        <v>2778</v>
      </c>
      <c r="K921">
        <f t="shared" si="127"/>
        <v>2778</v>
      </c>
      <c r="L921">
        <v>11.66</v>
      </c>
      <c r="M921">
        <v>10.14</v>
      </c>
      <c r="N921">
        <v>9.22</v>
      </c>
      <c r="O921">
        <f t="shared" si="128"/>
        <v>2570.2594</v>
      </c>
      <c r="P921" s="52">
        <f t="shared" si="129"/>
        <v>127.49296821947233</v>
      </c>
      <c r="Q921" s="52">
        <f t="shared" si="130"/>
        <v>126.46420824295011</v>
      </c>
      <c r="R921">
        <v>8.78</v>
      </c>
      <c r="T921">
        <v>7.98</v>
      </c>
      <c r="U921" s="2"/>
      <c r="V921">
        <v>7.25</v>
      </c>
      <c r="X921" s="52">
        <f t="shared" si="133"/>
        <v>216.15435356200527</v>
      </c>
      <c r="Y921">
        <v>14.48</v>
      </c>
      <c r="Z921" s="52">
        <f t="shared" si="134"/>
        <v>226.30524861878453</v>
      </c>
    </row>
    <row r="922" spans="1:26" ht="12.75">
      <c r="A922" s="15" t="s">
        <v>991</v>
      </c>
      <c r="B922" s="16" t="s">
        <v>130</v>
      </c>
      <c r="C922" s="54">
        <v>165835</v>
      </c>
      <c r="D922" s="30">
        <f t="shared" si="131"/>
        <v>2844.6000000000004</v>
      </c>
      <c r="E922" s="2">
        <f t="shared" si="132"/>
        <v>13.16</v>
      </c>
      <c r="F922" s="71">
        <v>13.16</v>
      </c>
      <c r="G922" s="1">
        <v>2844.6</v>
      </c>
      <c r="H922" s="1">
        <v>2586</v>
      </c>
      <c r="I922" s="52">
        <f t="shared" si="126"/>
        <v>117.98423890501869</v>
      </c>
      <c r="J922">
        <v>2411</v>
      </c>
      <c r="K922">
        <f t="shared" si="127"/>
        <v>2411</v>
      </c>
      <c r="L922">
        <v>10.12</v>
      </c>
      <c r="M922">
        <v>8.8</v>
      </c>
      <c r="N922">
        <v>8</v>
      </c>
      <c r="O922">
        <f t="shared" si="128"/>
        <v>2230.16</v>
      </c>
      <c r="P922" s="52">
        <f t="shared" si="129"/>
        <v>127.55138644760918</v>
      </c>
      <c r="Q922" s="52">
        <f t="shared" si="130"/>
        <v>126.49999999999999</v>
      </c>
      <c r="R922">
        <v>7.62</v>
      </c>
      <c r="T922">
        <v>6.93</v>
      </c>
      <c r="U922" s="2"/>
      <c r="V922">
        <v>6.3</v>
      </c>
      <c r="X922" s="52">
        <f t="shared" si="133"/>
        <v>216.15501519756842</v>
      </c>
      <c r="Y922">
        <v>14.48</v>
      </c>
      <c r="Z922" s="52">
        <f t="shared" si="134"/>
        <v>196.45027624309395</v>
      </c>
    </row>
    <row r="923" spans="1:26" ht="12.75">
      <c r="A923" s="11" t="s">
        <v>992</v>
      </c>
      <c r="B923" s="12" t="s">
        <v>130</v>
      </c>
      <c r="C923" s="13">
        <v>165842</v>
      </c>
      <c r="D923" s="30">
        <f t="shared" si="131"/>
        <v>2844.6000000000004</v>
      </c>
      <c r="E923" s="2">
        <f t="shared" si="132"/>
        <v>13.16</v>
      </c>
      <c r="F923" s="71">
        <v>13.16</v>
      </c>
      <c r="G923" s="1">
        <v>2844.6</v>
      </c>
      <c r="H923" s="1">
        <v>2586</v>
      </c>
      <c r="I923" s="52">
        <f t="shared" si="126"/>
        <v>117.98423890501869</v>
      </c>
      <c r="J923">
        <v>2411</v>
      </c>
      <c r="K923">
        <f t="shared" si="127"/>
        <v>2411</v>
      </c>
      <c r="L923">
        <v>10.12</v>
      </c>
      <c r="M923">
        <v>8.8</v>
      </c>
      <c r="N923">
        <v>8</v>
      </c>
      <c r="O923">
        <f t="shared" si="128"/>
        <v>2230.16</v>
      </c>
      <c r="P923" s="52">
        <f t="shared" si="129"/>
        <v>127.55138644760918</v>
      </c>
      <c r="Q923" s="52">
        <f t="shared" si="130"/>
        <v>126.49999999999999</v>
      </c>
      <c r="R923">
        <v>7.62</v>
      </c>
      <c r="T923">
        <v>6.93</v>
      </c>
      <c r="U923" s="2"/>
      <c r="V923">
        <v>6.3</v>
      </c>
      <c r="X923" s="52">
        <f t="shared" si="133"/>
        <v>216.15501519756842</v>
      </c>
      <c r="Y923">
        <v>17.39</v>
      </c>
      <c r="Z923" s="52">
        <f t="shared" si="134"/>
        <v>163.57676825761934</v>
      </c>
    </row>
    <row r="924" spans="1:26" ht="12.75">
      <c r="A924" s="11" t="s">
        <v>993</v>
      </c>
      <c r="B924" s="12" t="s">
        <v>135</v>
      </c>
      <c r="C924" s="42">
        <v>165901</v>
      </c>
      <c r="D924" s="30">
        <f t="shared" si="131"/>
        <v>4182.200000000001</v>
      </c>
      <c r="E924" s="2">
        <f t="shared" si="132"/>
        <v>19.34</v>
      </c>
      <c r="F924" s="71">
        <v>19.34</v>
      </c>
      <c r="G924" s="1">
        <v>4182.2</v>
      </c>
      <c r="H924" s="1">
        <v>3802</v>
      </c>
      <c r="I924" s="52">
        <f t="shared" si="126"/>
        <v>112.30397422126748</v>
      </c>
      <c r="J924" s="35">
        <v>3724</v>
      </c>
      <c r="K924">
        <f t="shared" si="127"/>
        <v>3724</v>
      </c>
      <c r="L924">
        <v>14.88</v>
      </c>
      <c r="M924">
        <v>13.59</v>
      </c>
      <c r="N924">
        <v>11.76</v>
      </c>
      <c r="O924">
        <f t="shared" si="128"/>
        <v>3278.3351999999995</v>
      </c>
      <c r="P924" s="52">
        <f t="shared" si="129"/>
        <v>127.57084754481487</v>
      </c>
      <c r="Q924" s="52">
        <f t="shared" si="130"/>
        <v>126.53061224489797</v>
      </c>
      <c r="R924">
        <v>11.2</v>
      </c>
      <c r="T924">
        <v>10.18</v>
      </c>
      <c r="U924" s="2"/>
      <c r="V924">
        <v>9.25</v>
      </c>
      <c r="X924" s="52">
        <f t="shared" si="133"/>
        <v>216.24612202688732</v>
      </c>
      <c r="Y924">
        <v>17.39</v>
      </c>
      <c r="Z924" s="52">
        <f t="shared" si="134"/>
        <v>240.4945370902818</v>
      </c>
    </row>
    <row r="925" spans="1:26" ht="12.75">
      <c r="A925" s="11" t="s">
        <v>994</v>
      </c>
      <c r="B925" s="12" t="s">
        <v>135</v>
      </c>
      <c r="C925" s="13">
        <v>165903</v>
      </c>
      <c r="D925" s="30">
        <f t="shared" si="131"/>
        <v>4182.200000000001</v>
      </c>
      <c r="E925" s="2">
        <f t="shared" si="132"/>
        <v>19.34</v>
      </c>
      <c r="F925" s="71">
        <v>19.34</v>
      </c>
      <c r="G925" s="1">
        <v>4182.2</v>
      </c>
      <c r="H925" s="1">
        <v>3802</v>
      </c>
      <c r="I925" s="52">
        <f t="shared" si="126"/>
        <v>112.30397422126748</v>
      </c>
      <c r="J925" s="35">
        <v>3724</v>
      </c>
      <c r="K925">
        <f t="shared" si="127"/>
        <v>3546</v>
      </c>
      <c r="L925">
        <v>14.88</v>
      </c>
      <c r="M925">
        <v>12.94</v>
      </c>
      <c r="N925">
        <v>11.76</v>
      </c>
      <c r="O925">
        <f t="shared" si="128"/>
        <v>3278.3351999999995</v>
      </c>
      <c r="P925" s="52">
        <f t="shared" si="129"/>
        <v>127.57084754481487</v>
      </c>
      <c r="Q925" s="52">
        <f t="shared" si="130"/>
        <v>126.53061224489797</v>
      </c>
      <c r="R925">
        <v>11.2</v>
      </c>
      <c r="T925">
        <v>10.18</v>
      </c>
      <c r="U925" s="2"/>
      <c r="V925">
        <v>9.25</v>
      </c>
      <c r="X925" s="52">
        <f t="shared" si="133"/>
        <v>216.24612202688732</v>
      </c>
      <c r="Y925">
        <v>17.39</v>
      </c>
      <c r="Z925" s="52">
        <f t="shared" si="134"/>
        <v>240.4945370902818</v>
      </c>
    </row>
    <row r="926" spans="1:26" ht="12.75">
      <c r="A926" s="15" t="s">
        <v>995</v>
      </c>
      <c r="B926" s="16" t="s">
        <v>135</v>
      </c>
      <c r="C926" s="17">
        <v>165905</v>
      </c>
      <c r="D926" s="30">
        <f t="shared" si="131"/>
        <v>5013.8</v>
      </c>
      <c r="E926" s="2">
        <f t="shared" si="132"/>
        <v>23.19</v>
      </c>
      <c r="F926" s="71">
        <v>23.19</v>
      </c>
      <c r="G926" s="1">
        <v>5013.8</v>
      </c>
      <c r="H926" s="1">
        <v>4558</v>
      </c>
      <c r="I926" s="52">
        <f t="shared" si="126"/>
        <v>112.34147434461126</v>
      </c>
      <c r="J926" s="35">
        <v>4463</v>
      </c>
      <c r="K926">
        <f t="shared" si="127"/>
        <v>4250</v>
      </c>
      <c r="L926">
        <v>17.84</v>
      </c>
      <c r="M926">
        <v>15.51</v>
      </c>
      <c r="N926">
        <v>14.1</v>
      </c>
      <c r="O926">
        <f t="shared" si="128"/>
        <v>3930.6569999999997</v>
      </c>
      <c r="P926" s="52">
        <f t="shared" si="129"/>
        <v>127.556283847713</v>
      </c>
      <c r="Q926" s="52">
        <f t="shared" si="130"/>
        <v>126.52482269503547</v>
      </c>
      <c r="R926">
        <v>13.43</v>
      </c>
      <c r="T926">
        <v>12.21</v>
      </c>
      <c r="U926" s="2"/>
      <c r="V926">
        <v>11.1</v>
      </c>
      <c r="X926" s="52">
        <f t="shared" si="133"/>
        <v>216.20526088831392</v>
      </c>
      <c r="Y926">
        <v>16.68</v>
      </c>
      <c r="Z926" s="52">
        <f t="shared" si="134"/>
        <v>300.5875299760192</v>
      </c>
    </row>
    <row r="927" spans="1:26" ht="12.75">
      <c r="A927" s="15" t="s">
        <v>996</v>
      </c>
      <c r="B927" s="16" t="s">
        <v>135</v>
      </c>
      <c r="C927" s="17">
        <v>165906</v>
      </c>
      <c r="D927" s="30">
        <f t="shared" si="131"/>
        <v>4802.6</v>
      </c>
      <c r="E927" s="2">
        <f t="shared" si="132"/>
        <v>22.22</v>
      </c>
      <c r="F927" s="71">
        <v>22.22</v>
      </c>
      <c r="G927" s="1">
        <v>4802.6</v>
      </c>
      <c r="H927" s="1">
        <v>4366</v>
      </c>
      <c r="I927" s="52">
        <f t="shared" si="126"/>
        <v>112.36780533458119</v>
      </c>
      <c r="J927" s="35">
        <v>4274</v>
      </c>
      <c r="K927">
        <f t="shared" si="127"/>
        <v>4072</v>
      </c>
      <c r="L927">
        <v>17.09</v>
      </c>
      <c r="M927">
        <v>14.86</v>
      </c>
      <c r="N927">
        <v>13.51</v>
      </c>
      <c r="O927">
        <f t="shared" si="128"/>
        <v>3766.1827</v>
      </c>
      <c r="P927" s="52">
        <f t="shared" si="129"/>
        <v>127.51903937108521</v>
      </c>
      <c r="Q927" s="52">
        <f t="shared" si="130"/>
        <v>126.49888971132495</v>
      </c>
      <c r="R927">
        <v>12.87</v>
      </c>
      <c r="T927">
        <v>11.7</v>
      </c>
      <c r="U927" s="2"/>
      <c r="V927">
        <v>10.64</v>
      </c>
      <c r="X927" s="52">
        <f t="shared" si="133"/>
        <v>216.13861386138618</v>
      </c>
      <c r="Y927">
        <v>14.48</v>
      </c>
      <c r="Z927" s="52">
        <f t="shared" si="134"/>
        <v>331.67127071823205</v>
      </c>
    </row>
    <row r="928" spans="1:26" ht="12.75">
      <c r="A928" s="15" t="s">
        <v>997</v>
      </c>
      <c r="B928" s="16" t="s">
        <v>135</v>
      </c>
      <c r="C928" s="17">
        <v>165907</v>
      </c>
      <c r="D928" s="30">
        <f t="shared" si="131"/>
        <v>4802.6</v>
      </c>
      <c r="E928" s="2">
        <f t="shared" si="132"/>
        <v>22.22</v>
      </c>
      <c r="F928" s="71">
        <v>22.22</v>
      </c>
      <c r="G928" s="1">
        <v>4802.6</v>
      </c>
      <c r="H928" s="1">
        <v>4366</v>
      </c>
      <c r="I928" s="52">
        <f t="shared" si="126"/>
        <v>112.36780533458119</v>
      </c>
      <c r="J928" s="35">
        <v>4274</v>
      </c>
      <c r="K928">
        <f t="shared" si="127"/>
        <v>4072</v>
      </c>
      <c r="L928">
        <v>17.09</v>
      </c>
      <c r="M928">
        <v>14.86</v>
      </c>
      <c r="N928">
        <v>13.51</v>
      </c>
      <c r="O928">
        <f t="shared" si="128"/>
        <v>3766.1827</v>
      </c>
      <c r="P928" s="52">
        <f t="shared" si="129"/>
        <v>127.51903937108521</v>
      </c>
      <c r="Q928" s="52">
        <f t="shared" si="130"/>
        <v>126.49888971132495</v>
      </c>
      <c r="R928">
        <v>12.87</v>
      </c>
      <c r="T928">
        <v>11.7</v>
      </c>
      <c r="U928" s="2"/>
      <c r="V928">
        <v>10.64</v>
      </c>
      <c r="X928" s="52">
        <f t="shared" si="133"/>
        <v>216.13861386138618</v>
      </c>
      <c r="Y928">
        <v>14.48</v>
      </c>
      <c r="Z928" s="52">
        <f t="shared" si="134"/>
        <v>331.67127071823205</v>
      </c>
    </row>
    <row r="929" spans="1:26" ht="12.75">
      <c r="A929" s="15" t="s">
        <v>998</v>
      </c>
      <c r="B929" s="16" t="s">
        <v>135</v>
      </c>
      <c r="C929" s="17">
        <v>165909</v>
      </c>
      <c r="D929" s="30">
        <f t="shared" si="131"/>
        <v>4182.200000000001</v>
      </c>
      <c r="E929" s="2">
        <f t="shared" si="132"/>
        <v>19.34</v>
      </c>
      <c r="F929" s="71">
        <v>19.34</v>
      </c>
      <c r="G929" s="1">
        <v>4182.2</v>
      </c>
      <c r="H929" s="1">
        <v>3802</v>
      </c>
      <c r="I929" s="52">
        <f t="shared" si="126"/>
        <v>112.30397422126748</v>
      </c>
      <c r="J929">
        <v>3724</v>
      </c>
      <c r="K929">
        <f t="shared" si="127"/>
        <v>3546</v>
      </c>
      <c r="L929">
        <v>14.88</v>
      </c>
      <c r="M929">
        <v>12.94</v>
      </c>
      <c r="N929">
        <v>11.76</v>
      </c>
      <c r="O929">
        <f t="shared" si="128"/>
        <v>3278.3351999999995</v>
      </c>
      <c r="P929" s="52">
        <f t="shared" si="129"/>
        <v>127.57084754481487</v>
      </c>
      <c r="Q929" s="52">
        <f t="shared" si="130"/>
        <v>126.53061224489797</v>
      </c>
      <c r="R929">
        <v>11.2</v>
      </c>
      <c r="T929">
        <v>10.18</v>
      </c>
      <c r="U929" s="2"/>
      <c r="V929">
        <v>9.25</v>
      </c>
      <c r="X929" s="52">
        <f t="shared" si="133"/>
        <v>216.24612202688732</v>
      </c>
      <c r="Y929">
        <v>21.27</v>
      </c>
      <c r="Z929" s="52">
        <f t="shared" si="134"/>
        <v>196.62435354960041</v>
      </c>
    </row>
    <row r="930" spans="1:26" ht="12.75">
      <c r="A930" s="15" t="s">
        <v>999</v>
      </c>
      <c r="B930" s="16" t="s">
        <v>135</v>
      </c>
      <c r="C930" s="17">
        <v>165911</v>
      </c>
      <c r="D930" s="30">
        <f t="shared" si="131"/>
        <v>5013.8</v>
      </c>
      <c r="E930" s="2">
        <f t="shared" si="132"/>
        <v>23.19</v>
      </c>
      <c r="F930" s="71">
        <v>23.19</v>
      </c>
      <c r="G930" s="1">
        <v>5013.8</v>
      </c>
      <c r="H930" s="1">
        <v>4558</v>
      </c>
      <c r="I930" s="52">
        <f t="shared" si="126"/>
        <v>117.97176470588235</v>
      </c>
      <c r="J930">
        <v>4250</v>
      </c>
      <c r="K930">
        <f t="shared" si="127"/>
        <v>4250</v>
      </c>
      <c r="L930">
        <v>17.84</v>
      </c>
      <c r="M930">
        <v>15.51</v>
      </c>
      <c r="N930">
        <v>14.1</v>
      </c>
      <c r="O930">
        <f t="shared" si="128"/>
        <v>3930.6569999999997</v>
      </c>
      <c r="P930" s="52">
        <f t="shared" si="129"/>
        <v>127.556283847713</v>
      </c>
      <c r="Q930" s="52">
        <f t="shared" si="130"/>
        <v>126.52482269503547</v>
      </c>
      <c r="R930">
        <v>13.43</v>
      </c>
      <c r="T930">
        <v>12.21</v>
      </c>
      <c r="U930" s="2"/>
      <c r="V930">
        <v>11.1</v>
      </c>
      <c r="X930" s="52">
        <f t="shared" si="133"/>
        <v>216.20526088831392</v>
      </c>
      <c r="Y930">
        <v>21.27</v>
      </c>
      <c r="Z930" s="52">
        <f t="shared" si="134"/>
        <v>235.72167371885286</v>
      </c>
    </row>
    <row r="931" spans="1:26" ht="12.75">
      <c r="A931" s="15" t="s">
        <v>1000</v>
      </c>
      <c r="B931" s="16" t="s">
        <v>135</v>
      </c>
      <c r="C931" s="17">
        <v>165912</v>
      </c>
      <c r="D931" s="30">
        <f t="shared" si="131"/>
        <v>4802.6</v>
      </c>
      <c r="E931" s="2">
        <f t="shared" si="132"/>
        <v>22.22</v>
      </c>
      <c r="F931" s="71">
        <v>22.22</v>
      </c>
      <c r="G931" s="1">
        <v>4802.6</v>
      </c>
      <c r="H931" s="1">
        <v>4366</v>
      </c>
      <c r="I931" s="52">
        <f t="shared" si="126"/>
        <v>117.94204322200395</v>
      </c>
      <c r="J931">
        <v>4072</v>
      </c>
      <c r="K931">
        <f t="shared" si="127"/>
        <v>4072</v>
      </c>
      <c r="L931">
        <v>17.09</v>
      </c>
      <c r="M931">
        <v>14.86</v>
      </c>
      <c r="N931">
        <v>13.51</v>
      </c>
      <c r="O931">
        <f t="shared" si="128"/>
        <v>3766.1827</v>
      </c>
      <c r="P931" s="52">
        <f t="shared" si="129"/>
        <v>127.51903937108521</v>
      </c>
      <c r="Q931" s="52">
        <f t="shared" si="130"/>
        <v>126.49888971132495</v>
      </c>
      <c r="R931">
        <v>12.87</v>
      </c>
      <c r="T931">
        <v>11.7</v>
      </c>
      <c r="U931" s="2"/>
      <c r="V931">
        <v>10.64</v>
      </c>
      <c r="X931" s="52">
        <f t="shared" si="133"/>
        <v>216.13861386138618</v>
      </c>
      <c r="Y931">
        <v>25.51</v>
      </c>
      <c r="Z931" s="52">
        <f t="shared" si="134"/>
        <v>188.26342610740886</v>
      </c>
    </row>
    <row r="932" spans="1:26" ht="12.75">
      <c r="A932" s="15" t="s">
        <v>1001</v>
      </c>
      <c r="B932" s="16" t="s">
        <v>135</v>
      </c>
      <c r="C932" s="17">
        <v>165913</v>
      </c>
      <c r="D932" s="30">
        <f t="shared" si="131"/>
        <v>4182.200000000001</v>
      </c>
      <c r="E932" s="2">
        <f t="shared" si="132"/>
        <v>19.34</v>
      </c>
      <c r="F932" s="71">
        <v>19.34</v>
      </c>
      <c r="G932" s="1">
        <v>4182.2</v>
      </c>
      <c r="H932" s="1">
        <v>3802</v>
      </c>
      <c r="I932" s="52">
        <f t="shared" si="126"/>
        <v>117.94134235758604</v>
      </c>
      <c r="J932">
        <v>3546</v>
      </c>
      <c r="K932">
        <f t="shared" si="127"/>
        <v>3546</v>
      </c>
      <c r="L932">
        <v>14.88</v>
      </c>
      <c r="M932">
        <v>12.94</v>
      </c>
      <c r="N932">
        <v>11.76</v>
      </c>
      <c r="O932">
        <f t="shared" si="128"/>
        <v>3278.3351999999995</v>
      </c>
      <c r="P932" s="52">
        <f t="shared" si="129"/>
        <v>127.57084754481487</v>
      </c>
      <c r="Q932" s="52">
        <f t="shared" si="130"/>
        <v>126.53061224489797</v>
      </c>
      <c r="R932">
        <v>11.2</v>
      </c>
      <c r="T932">
        <v>10.18</v>
      </c>
      <c r="U932" s="2"/>
      <c r="V932">
        <v>9.25</v>
      </c>
      <c r="X932" s="52">
        <f t="shared" si="133"/>
        <v>216.24612202688732</v>
      </c>
      <c r="Y932">
        <v>24.44</v>
      </c>
      <c r="Z932" s="52">
        <f t="shared" si="134"/>
        <v>171.1211129296236</v>
      </c>
    </row>
    <row r="933" spans="1:26" ht="12.75">
      <c r="A933" s="15" t="s">
        <v>1002</v>
      </c>
      <c r="B933" s="16" t="s">
        <v>135</v>
      </c>
      <c r="C933" s="17">
        <v>165914</v>
      </c>
      <c r="D933" s="30">
        <f t="shared" si="131"/>
        <v>4386.8</v>
      </c>
      <c r="E933" s="2">
        <f t="shared" si="132"/>
        <v>20.29</v>
      </c>
      <c r="F933" s="71">
        <v>20.29</v>
      </c>
      <c r="G933" s="1">
        <v>4386.8</v>
      </c>
      <c r="H933" s="1">
        <v>3988</v>
      </c>
      <c r="I933" s="52">
        <f t="shared" si="126"/>
        <v>117.98816568047337</v>
      </c>
      <c r="J933">
        <v>3718</v>
      </c>
      <c r="K933">
        <f t="shared" si="127"/>
        <v>3718</v>
      </c>
      <c r="L933">
        <v>15.61</v>
      </c>
      <c r="M933">
        <v>13.57</v>
      </c>
      <c r="N933">
        <v>12.34</v>
      </c>
      <c r="O933">
        <f t="shared" si="128"/>
        <v>3440.0217999999995</v>
      </c>
      <c r="P933" s="52">
        <f t="shared" si="129"/>
        <v>127.52244767751183</v>
      </c>
      <c r="Q933" s="52">
        <f t="shared" si="130"/>
        <v>126.49918962722853</v>
      </c>
      <c r="R933">
        <v>11.75</v>
      </c>
      <c r="T933">
        <v>10.68</v>
      </c>
      <c r="U933" s="2"/>
      <c r="V933">
        <v>9.71</v>
      </c>
      <c r="X933" s="52">
        <f t="shared" si="133"/>
        <v>216.20502710694925</v>
      </c>
      <c r="Y933">
        <v>24.44</v>
      </c>
      <c r="Z933" s="52">
        <f t="shared" si="134"/>
        <v>179.4926350245499</v>
      </c>
    </row>
    <row r="934" spans="1:26" ht="12.75">
      <c r="A934" s="15" t="s">
        <v>1003</v>
      </c>
      <c r="B934" s="16" t="s">
        <v>135</v>
      </c>
      <c r="C934" s="17">
        <v>165915</v>
      </c>
      <c r="D934" s="30">
        <f t="shared" si="131"/>
        <v>5013.8</v>
      </c>
      <c r="E934" s="2">
        <f t="shared" si="132"/>
        <v>23.19</v>
      </c>
      <c r="F934" s="71">
        <v>23.19</v>
      </c>
      <c r="G934" s="1">
        <v>5013.8</v>
      </c>
      <c r="H934" s="1">
        <v>4558</v>
      </c>
      <c r="I934" s="52">
        <f t="shared" si="126"/>
        <v>117.97176470588235</v>
      </c>
      <c r="J934">
        <v>4250</v>
      </c>
      <c r="K934">
        <f t="shared" si="127"/>
        <v>4250</v>
      </c>
      <c r="L934">
        <v>17.84</v>
      </c>
      <c r="M934">
        <v>15.51</v>
      </c>
      <c r="N934">
        <v>14.1</v>
      </c>
      <c r="O934">
        <f t="shared" si="128"/>
        <v>3930.6569999999997</v>
      </c>
      <c r="P934" s="52">
        <f t="shared" si="129"/>
        <v>127.556283847713</v>
      </c>
      <c r="Q934" s="52">
        <f t="shared" si="130"/>
        <v>126.52482269503547</v>
      </c>
      <c r="R934">
        <v>13.43</v>
      </c>
      <c r="T934">
        <v>12.21</v>
      </c>
      <c r="U934" s="2"/>
      <c r="V934">
        <v>11.1</v>
      </c>
      <c r="X934" s="52">
        <f t="shared" si="133"/>
        <v>216.20526088831392</v>
      </c>
      <c r="Y934">
        <v>21.27</v>
      </c>
      <c r="Z934" s="52">
        <f t="shared" si="134"/>
        <v>235.72167371885286</v>
      </c>
    </row>
    <row r="935" spans="1:26" ht="12.75">
      <c r="A935" s="19" t="s">
        <v>1004</v>
      </c>
      <c r="B935" s="20" t="s">
        <v>135</v>
      </c>
      <c r="C935" s="22">
        <v>165916</v>
      </c>
      <c r="D935" s="30">
        <f t="shared" si="131"/>
        <v>4702.5</v>
      </c>
      <c r="E935" s="2">
        <f t="shared" si="132"/>
        <v>21.75</v>
      </c>
      <c r="F935" s="71">
        <v>21.75</v>
      </c>
      <c r="G935" s="1">
        <v>4702.5</v>
      </c>
      <c r="H935" s="1">
        <v>4275</v>
      </c>
      <c r="I935" s="52">
        <f t="shared" si="126"/>
        <v>117.94582392776525</v>
      </c>
      <c r="J935">
        <v>3987</v>
      </c>
      <c r="K935">
        <f t="shared" si="127"/>
        <v>3987</v>
      </c>
      <c r="L935">
        <v>16.73</v>
      </c>
      <c r="M935">
        <v>14.55</v>
      </c>
      <c r="N935">
        <v>13.23</v>
      </c>
      <c r="O935">
        <f t="shared" si="128"/>
        <v>3688.1270999999997</v>
      </c>
      <c r="P935" s="52">
        <f t="shared" si="129"/>
        <v>127.5037403130711</v>
      </c>
      <c r="Q935" s="52">
        <f t="shared" si="130"/>
        <v>126.45502645502647</v>
      </c>
      <c r="R935">
        <v>12.6</v>
      </c>
      <c r="T935">
        <v>11.45</v>
      </c>
      <c r="U935" s="2"/>
      <c r="V935">
        <v>10.41</v>
      </c>
      <c r="X935" s="52">
        <f t="shared" si="133"/>
        <v>216.20689655172413</v>
      </c>
      <c r="Y935">
        <v>25.51</v>
      </c>
      <c r="Z935" s="52">
        <f t="shared" si="134"/>
        <v>184.3394747157977</v>
      </c>
    </row>
    <row r="936" spans="1:26" ht="12.75">
      <c r="A936" s="59" t="s">
        <v>1005</v>
      </c>
      <c r="B936" s="60" t="s">
        <v>135</v>
      </c>
      <c r="C936" s="61">
        <v>165921</v>
      </c>
      <c r="D936" s="30">
        <f t="shared" si="131"/>
        <v>4702.5</v>
      </c>
      <c r="E936" s="2">
        <f t="shared" si="132"/>
        <v>21.75</v>
      </c>
      <c r="F936" s="71">
        <v>21.75</v>
      </c>
      <c r="G936" s="1">
        <v>4702.5</v>
      </c>
      <c r="H936" s="1">
        <v>4275</v>
      </c>
      <c r="I936" s="52">
        <f t="shared" si="126"/>
        <v>117.94582392776525</v>
      </c>
      <c r="J936">
        <v>3987</v>
      </c>
      <c r="K936">
        <f t="shared" si="127"/>
        <v>3987</v>
      </c>
      <c r="L936">
        <v>16.73</v>
      </c>
      <c r="M936">
        <v>14.55</v>
      </c>
      <c r="N936">
        <v>13.23</v>
      </c>
      <c r="O936">
        <f t="shared" si="128"/>
        <v>3688.1270999999997</v>
      </c>
      <c r="P936" s="52">
        <f t="shared" si="129"/>
        <v>127.5037403130711</v>
      </c>
      <c r="Q936" s="52">
        <f t="shared" si="130"/>
        <v>126.45502645502647</v>
      </c>
      <c r="R936">
        <v>12.6</v>
      </c>
      <c r="T936">
        <v>11.45</v>
      </c>
      <c r="U936" s="2"/>
      <c r="V936">
        <v>10.41</v>
      </c>
      <c r="X936" s="52">
        <f t="shared" si="133"/>
        <v>216.20689655172413</v>
      </c>
      <c r="Y936">
        <v>24.44</v>
      </c>
      <c r="Z936" s="52">
        <f t="shared" si="134"/>
        <v>192.40998363338787</v>
      </c>
    </row>
    <row r="937" spans="1:26" ht="12.75">
      <c r="A937" s="11" t="s">
        <v>1006</v>
      </c>
      <c r="B937" s="12" t="s">
        <v>135</v>
      </c>
      <c r="C937" s="13">
        <v>165922</v>
      </c>
      <c r="D937" s="30">
        <f t="shared" si="131"/>
        <v>4598</v>
      </c>
      <c r="E937" s="2">
        <f t="shared" si="132"/>
        <v>21.27</v>
      </c>
      <c r="F937" s="71">
        <v>21.27</v>
      </c>
      <c r="G937" s="1">
        <v>4598</v>
      </c>
      <c r="H937" s="1">
        <v>4180</v>
      </c>
      <c r="I937" s="52">
        <f t="shared" si="126"/>
        <v>117.92767376250322</v>
      </c>
      <c r="J937">
        <v>3899</v>
      </c>
      <c r="K937">
        <f t="shared" si="127"/>
        <v>3899</v>
      </c>
      <c r="L937">
        <v>16.36</v>
      </c>
      <c r="M937">
        <v>14.23</v>
      </c>
      <c r="N937">
        <v>12.94</v>
      </c>
      <c r="O937">
        <f t="shared" si="128"/>
        <v>3607.2837999999997</v>
      </c>
      <c r="P937" s="52">
        <f t="shared" si="129"/>
        <v>127.4643264829898</v>
      </c>
      <c r="Q937" s="52">
        <f t="shared" si="130"/>
        <v>126.42967542503865</v>
      </c>
      <c r="R937">
        <v>12.32</v>
      </c>
      <c r="T937">
        <v>11.2</v>
      </c>
      <c r="U937" s="2"/>
      <c r="V937">
        <v>10.18</v>
      </c>
      <c r="X937" s="52">
        <f t="shared" si="133"/>
        <v>216.1730136342266</v>
      </c>
      <c r="Y937">
        <v>21.27</v>
      </c>
      <c r="Z937" s="52">
        <f t="shared" si="134"/>
        <v>216.1730136342266</v>
      </c>
    </row>
    <row r="938" spans="1:26" ht="12.75">
      <c r="A938" s="15" t="s">
        <v>1007</v>
      </c>
      <c r="B938" s="16" t="s">
        <v>130</v>
      </c>
      <c r="C938" s="17">
        <v>165923</v>
      </c>
      <c r="D938" s="30">
        <f t="shared" si="131"/>
        <v>2844.6000000000004</v>
      </c>
      <c r="E938" s="2">
        <f t="shared" si="132"/>
        <v>13.16</v>
      </c>
      <c r="F938" s="71">
        <v>13.16</v>
      </c>
      <c r="G938" s="1">
        <v>2844.6</v>
      </c>
      <c r="H938" s="1">
        <v>2586</v>
      </c>
      <c r="I938" s="52">
        <f t="shared" si="126"/>
        <v>117.98423890501869</v>
      </c>
      <c r="J938">
        <v>2411</v>
      </c>
      <c r="K938">
        <f t="shared" si="127"/>
        <v>2411</v>
      </c>
      <c r="L938">
        <v>10.12</v>
      </c>
      <c r="M938">
        <v>8.8</v>
      </c>
      <c r="N938">
        <v>8</v>
      </c>
      <c r="O938">
        <f t="shared" si="128"/>
        <v>2230.16</v>
      </c>
      <c r="P938" s="52">
        <f t="shared" si="129"/>
        <v>127.55138644760918</v>
      </c>
      <c r="Q938" s="52">
        <f t="shared" si="130"/>
        <v>126.49999999999999</v>
      </c>
      <c r="R938">
        <v>7.62</v>
      </c>
      <c r="T938">
        <v>6.93</v>
      </c>
      <c r="U938" s="2"/>
      <c r="V938">
        <v>6.3</v>
      </c>
      <c r="X938" s="52">
        <f t="shared" si="133"/>
        <v>216.15501519756842</v>
      </c>
      <c r="Y938">
        <v>22.32</v>
      </c>
      <c r="Z938" s="52">
        <f t="shared" si="134"/>
        <v>127.4462365591398</v>
      </c>
    </row>
    <row r="939" spans="1:26" ht="12.75">
      <c r="A939" s="15" t="s">
        <v>1008</v>
      </c>
      <c r="B939" s="16" t="s">
        <v>768</v>
      </c>
      <c r="C939" s="17">
        <v>166002</v>
      </c>
      <c r="D939" s="30">
        <f t="shared" si="131"/>
        <v>6036.8</v>
      </c>
      <c r="E939" s="2">
        <f t="shared" si="132"/>
        <v>27.92</v>
      </c>
      <c r="F939" s="71">
        <v>27.92</v>
      </c>
      <c r="G939" s="1">
        <v>6036.8</v>
      </c>
      <c r="H939" s="1">
        <v>5488</v>
      </c>
      <c r="I939" s="52">
        <f t="shared" si="126"/>
        <v>117.95232512700274</v>
      </c>
      <c r="J939">
        <v>5118</v>
      </c>
      <c r="K939">
        <f t="shared" si="127"/>
        <v>5118</v>
      </c>
      <c r="L939">
        <v>21.48</v>
      </c>
      <c r="M939">
        <v>18.68</v>
      </c>
      <c r="N939">
        <v>16.98</v>
      </c>
      <c r="O939">
        <f t="shared" si="128"/>
        <v>4733.5145999999995</v>
      </c>
      <c r="P939" s="52">
        <f t="shared" si="129"/>
        <v>127.53314418846414</v>
      </c>
      <c r="Q939" s="52">
        <f t="shared" si="130"/>
        <v>126.50176678445229</v>
      </c>
      <c r="R939">
        <v>16.17</v>
      </c>
      <c r="T939">
        <v>14.7</v>
      </c>
      <c r="U939" s="2"/>
      <c r="V939">
        <v>13.36</v>
      </c>
      <c r="X939" s="52">
        <f t="shared" si="133"/>
        <v>216.21776504297995</v>
      </c>
      <c r="Y939">
        <v>25.51</v>
      </c>
      <c r="Z939" s="52">
        <f t="shared" si="134"/>
        <v>236.64445315562523</v>
      </c>
    </row>
    <row r="940" spans="1:26" ht="12.75">
      <c r="A940" s="15" t="s">
        <v>1009</v>
      </c>
      <c r="B940" s="16" t="s">
        <v>768</v>
      </c>
      <c r="C940" s="17">
        <v>166003</v>
      </c>
      <c r="D940" s="30">
        <f t="shared" si="131"/>
        <v>5022.6</v>
      </c>
      <c r="E940" s="2">
        <f t="shared" si="132"/>
        <v>23.23</v>
      </c>
      <c r="F940" s="71">
        <v>23.23</v>
      </c>
      <c r="G940" s="1">
        <v>5022.6</v>
      </c>
      <c r="H940" s="1">
        <v>4566</v>
      </c>
      <c r="I940" s="52">
        <f t="shared" si="126"/>
        <v>117.95678722404885</v>
      </c>
      <c r="J940">
        <v>4258</v>
      </c>
      <c r="K940">
        <f t="shared" si="127"/>
        <v>4258</v>
      </c>
      <c r="L940">
        <v>17.87</v>
      </c>
      <c r="M940">
        <v>15.54</v>
      </c>
      <c r="N940">
        <v>14.13</v>
      </c>
      <c r="O940">
        <f t="shared" si="128"/>
        <v>3939.0201</v>
      </c>
      <c r="P940" s="52">
        <f t="shared" si="129"/>
        <v>127.50886952823623</v>
      </c>
      <c r="Q940" s="52">
        <f t="shared" si="130"/>
        <v>126.46850672328381</v>
      </c>
      <c r="R940">
        <v>13.46</v>
      </c>
      <c r="T940">
        <v>12.24</v>
      </c>
      <c r="U940" s="2"/>
      <c r="V940">
        <v>11.13</v>
      </c>
      <c r="X940" s="52">
        <f t="shared" si="133"/>
        <v>216.21179509255273</v>
      </c>
      <c r="Y940">
        <v>23.93</v>
      </c>
      <c r="Z940" s="52">
        <f t="shared" si="134"/>
        <v>209.88717091516926</v>
      </c>
    </row>
    <row r="941" spans="1:26" ht="12.75">
      <c r="A941" s="15" t="s">
        <v>1010</v>
      </c>
      <c r="B941" s="16" t="s">
        <v>768</v>
      </c>
      <c r="C941" s="17">
        <v>166004</v>
      </c>
      <c r="D941" s="30">
        <f t="shared" si="131"/>
        <v>5781.6</v>
      </c>
      <c r="E941" s="2">
        <f t="shared" si="132"/>
        <v>26.74</v>
      </c>
      <c r="F941" s="71">
        <v>26.74</v>
      </c>
      <c r="G941" s="1">
        <v>5781.6</v>
      </c>
      <c r="H941" s="1">
        <v>5256</v>
      </c>
      <c r="I941" s="52">
        <f t="shared" si="126"/>
        <v>117.94369645042842</v>
      </c>
      <c r="J941">
        <v>4902</v>
      </c>
      <c r="K941">
        <f t="shared" si="127"/>
        <v>4902</v>
      </c>
      <c r="L941">
        <v>20.57</v>
      </c>
      <c r="M941">
        <v>17.89</v>
      </c>
      <c r="N941">
        <v>16.26</v>
      </c>
      <c r="O941">
        <f t="shared" si="128"/>
        <v>4532.800200000001</v>
      </c>
      <c r="P941" s="52">
        <f t="shared" si="129"/>
        <v>127.5502944074173</v>
      </c>
      <c r="Q941" s="52">
        <f t="shared" si="130"/>
        <v>126.50676506765066</v>
      </c>
      <c r="R941">
        <v>15.49</v>
      </c>
      <c r="T941">
        <v>14.08</v>
      </c>
      <c r="U941" s="2"/>
      <c r="V941">
        <v>12.8</v>
      </c>
      <c r="X941" s="52">
        <f t="shared" si="133"/>
        <v>216.21540762902023</v>
      </c>
      <c r="Y941">
        <v>23.93</v>
      </c>
      <c r="Z941" s="52">
        <f t="shared" si="134"/>
        <v>241.604680317593</v>
      </c>
    </row>
    <row r="942" spans="1:26" ht="12.75">
      <c r="A942" s="15" t="s">
        <v>1011</v>
      </c>
      <c r="B942" s="16"/>
      <c r="C942" s="17">
        <v>166401</v>
      </c>
      <c r="D942" s="30">
        <f t="shared" si="131"/>
        <v>2965.6000000000004</v>
      </c>
      <c r="E942" s="2">
        <f t="shared" si="132"/>
        <v>13.72</v>
      </c>
      <c r="F942" s="71">
        <v>13.72</v>
      </c>
      <c r="G942" s="1">
        <v>2965.6</v>
      </c>
      <c r="H942" s="1">
        <v>2696</v>
      </c>
      <c r="I942" s="52">
        <f t="shared" si="126"/>
        <v>118.01034619976124</v>
      </c>
      <c r="J942">
        <v>2513</v>
      </c>
      <c r="K942">
        <f t="shared" si="127"/>
        <v>2513</v>
      </c>
      <c r="L942">
        <v>10.55</v>
      </c>
      <c r="M942">
        <v>9.17</v>
      </c>
      <c r="N942">
        <v>8.34</v>
      </c>
      <c r="O942">
        <f t="shared" si="128"/>
        <v>2324.9417999999996</v>
      </c>
      <c r="P942" s="52">
        <f t="shared" si="129"/>
        <v>127.5558811837785</v>
      </c>
      <c r="Q942" s="52">
        <f t="shared" si="130"/>
        <v>126.49880095923263</v>
      </c>
      <c r="R942">
        <v>7.94</v>
      </c>
      <c r="T942">
        <v>7.22</v>
      </c>
      <c r="U942" s="2"/>
      <c r="V942">
        <v>6.56</v>
      </c>
      <c r="X942" s="52">
        <f t="shared" si="133"/>
        <v>216.1516034985423</v>
      </c>
      <c r="Y942">
        <v>23.4</v>
      </c>
      <c r="Z942" s="52">
        <f t="shared" si="134"/>
        <v>126.73504273504275</v>
      </c>
    </row>
    <row r="943" spans="1:26" ht="12.75">
      <c r="A943" s="15" t="s">
        <v>1012</v>
      </c>
      <c r="B943" s="16"/>
      <c r="C943" s="17">
        <v>166402</v>
      </c>
      <c r="D943" s="30">
        <f t="shared" si="131"/>
        <v>2965.6000000000004</v>
      </c>
      <c r="E943" s="2">
        <f t="shared" si="132"/>
        <v>13.72</v>
      </c>
      <c r="F943" s="71">
        <v>13.72</v>
      </c>
      <c r="G943" s="1">
        <v>2965.6</v>
      </c>
      <c r="H943" s="1">
        <v>2696</v>
      </c>
      <c r="I943" s="52">
        <f t="shared" si="126"/>
        <v>118.01034619976124</v>
      </c>
      <c r="J943">
        <v>2513</v>
      </c>
      <c r="K943">
        <f t="shared" si="127"/>
        <v>2513</v>
      </c>
      <c r="L943">
        <v>10.55</v>
      </c>
      <c r="M943">
        <v>9.17</v>
      </c>
      <c r="N943">
        <v>8.34</v>
      </c>
      <c r="O943">
        <f t="shared" si="128"/>
        <v>2324.9417999999996</v>
      </c>
      <c r="P943" s="52">
        <f t="shared" si="129"/>
        <v>127.5558811837785</v>
      </c>
      <c r="Q943" s="52">
        <f t="shared" si="130"/>
        <v>126.49880095923263</v>
      </c>
      <c r="R943">
        <v>7.94</v>
      </c>
      <c r="T943">
        <v>7.22</v>
      </c>
      <c r="U943" s="2"/>
      <c r="V943">
        <v>6.56</v>
      </c>
      <c r="X943" s="52">
        <f t="shared" si="133"/>
        <v>216.1516034985423</v>
      </c>
      <c r="Y943">
        <v>14.48</v>
      </c>
      <c r="Z943" s="52">
        <f t="shared" si="134"/>
        <v>204.80662983425415</v>
      </c>
    </row>
    <row r="944" spans="1:26" ht="12.75">
      <c r="A944" s="15" t="s">
        <v>1013</v>
      </c>
      <c r="B944" s="16" t="s">
        <v>1014</v>
      </c>
      <c r="C944" s="17">
        <v>167406</v>
      </c>
      <c r="D944" s="30">
        <f t="shared" si="131"/>
        <v>4561.700000000001</v>
      </c>
      <c r="E944" s="2">
        <f t="shared" si="132"/>
        <v>21.1</v>
      </c>
      <c r="F944" s="71">
        <v>21.1</v>
      </c>
      <c r="G944" s="1">
        <v>4561.7</v>
      </c>
      <c r="H944" s="1">
        <v>4147</v>
      </c>
      <c r="I944" s="52">
        <f t="shared" si="126"/>
        <v>117.9953440248319</v>
      </c>
      <c r="J944">
        <v>3866</v>
      </c>
      <c r="K944">
        <f t="shared" si="127"/>
        <v>3866</v>
      </c>
      <c r="L944">
        <v>16.23</v>
      </c>
      <c r="M944">
        <v>14.11</v>
      </c>
      <c r="N944">
        <v>12.83</v>
      </c>
      <c r="O944">
        <f t="shared" si="128"/>
        <v>3576.6191</v>
      </c>
      <c r="P944" s="52">
        <f t="shared" si="129"/>
        <v>127.54223674531072</v>
      </c>
      <c r="Q944" s="52">
        <f t="shared" si="130"/>
        <v>126.50038971161341</v>
      </c>
      <c r="R944">
        <v>12.22</v>
      </c>
      <c r="T944">
        <v>11.11</v>
      </c>
      <c r="U944" s="2"/>
      <c r="V944">
        <v>10.1</v>
      </c>
      <c r="X944" s="52">
        <f t="shared" si="133"/>
        <v>216.19431279620855</v>
      </c>
      <c r="Y944">
        <v>30.71</v>
      </c>
      <c r="Z944" s="52">
        <f t="shared" si="134"/>
        <v>148.54119179420385</v>
      </c>
    </row>
    <row r="945" spans="1:26" ht="12.75">
      <c r="A945" s="15" t="s">
        <v>1015</v>
      </c>
      <c r="B945" s="16" t="s">
        <v>1016</v>
      </c>
      <c r="C945" s="17">
        <v>168002</v>
      </c>
      <c r="D945" s="30">
        <f t="shared" si="131"/>
        <v>2928.2000000000003</v>
      </c>
      <c r="E945" s="2">
        <f t="shared" si="132"/>
        <v>13.55</v>
      </c>
      <c r="F945" s="71">
        <v>13.55</v>
      </c>
      <c r="G945" s="1">
        <v>2928.2</v>
      </c>
      <c r="H945" s="1">
        <v>2662</v>
      </c>
      <c r="I945" s="52">
        <f t="shared" si="126"/>
        <v>117.97743755036262</v>
      </c>
      <c r="J945">
        <v>2482</v>
      </c>
      <c r="K945">
        <f t="shared" si="127"/>
        <v>2482</v>
      </c>
      <c r="L945">
        <v>10.42</v>
      </c>
      <c r="M945">
        <v>9.06</v>
      </c>
      <c r="N945">
        <v>8.24</v>
      </c>
      <c r="O945">
        <f t="shared" si="128"/>
        <v>2297.0648</v>
      </c>
      <c r="P945" s="52">
        <f t="shared" si="129"/>
        <v>127.4757246726344</v>
      </c>
      <c r="Q945" s="52">
        <f t="shared" si="130"/>
        <v>126.45631067961165</v>
      </c>
      <c r="R945">
        <v>7.85</v>
      </c>
      <c r="T945">
        <v>7.14</v>
      </c>
      <c r="U945" s="2"/>
      <c r="V945">
        <v>6.49</v>
      </c>
      <c r="X945" s="52">
        <f t="shared" si="133"/>
        <v>216.10332103321034</v>
      </c>
      <c r="Y945">
        <v>25.55</v>
      </c>
      <c r="Z945" s="52">
        <f t="shared" si="134"/>
        <v>114.60665362035226</v>
      </c>
    </row>
    <row r="946" spans="1:26" ht="12.75">
      <c r="A946" s="15" t="s">
        <v>1017</v>
      </c>
      <c r="B946" s="16" t="s">
        <v>1018</v>
      </c>
      <c r="C946" s="17">
        <v>168103</v>
      </c>
      <c r="D946" s="30">
        <f t="shared" si="131"/>
        <v>2062.5</v>
      </c>
      <c r="E946" s="2">
        <f t="shared" si="132"/>
        <v>9.54</v>
      </c>
      <c r="F946" s="71">
        <v>9.54</v>
      </c>
      <c r="G946" s="1">
        <v>2062.5</v>
      </c>
      <c r="H946" s="1">
        <v>1875</v>
      </c>
      <c r="I946" s="52">
        <f t="shared" si="126"/>
        <v>117.99199084668193</v>
      </c>
      <c r="J946">
        <v>1748</v>
      </c>
      <c r="K946">
        <f t="shared" si="127"/>
        <v>1748</v>
      </c>
      <c r="L946">
        <v>7.34</v>
      </c>
      <c r="M946">
        <v>6.38</v>
      </c>
      <c r="N946">
        <v>5.8</v>
      </c>
      <c r="O946">
        <f t="shared" si="128"/>
        <v>1616.8659999999998</v>
      </c>
      <c r="P946" s="52">
        <f t="shared" si="129"/>
        <v>127.56159137491916</v>
      </c>
      <c r="Q946" s="52">
        <f t="shared" si="130"/>
        <v>126.55172413793103</v>
      </c>
      <c r="R946">
        <v>5.52</v>
      </c>
      <c r="T946">
        <v>5.02</v>
      </c>
      <c r="U946" s="2"/>
      <c r="V946">
        <v>4.56</v>
      </c>
      <c r="X946" s="52">
        <f t="shared" si="133"/>
        <v>216.19496855345915</v>
      </c>
      <c r="Y946">
        <v>29.41</v>
      </c>
      <c r="Z946" s="52">
        <f t="shared" si="134"/>
        <v>70.12920775246515</v>
      </c>
    </row>
    <row r="947" spans="1:26" ht="12.75">
      <c r="A947" s="15" t="s">
        <v>1019</v>
      </c>
      <c r="B947" s="16" t="s">
        <v>1018</v>
      </c>
      <c r="C947" s="17">
        <v>168104</v>
      </c>
      <c r="D947" s="30">
        <f t="shared" si="131"/>
        <v>2107.6000000000004</v>
      </c>
      <c r="E947" s="2">
        <f t="shared" si="132"/>
        <v>9.75</v>
      </c>
      <c r="F947" s="71">
        <v>9.75</v>
      </c>
      <c r="G947" s="1">
        <v>2107.6</v>
      </c>
      <c r="H947" s="1">
        <v>1916</v>
      </c>
      <c r="I947" s="52">
        <f t="shared" si="126"/>
        <v>118.00671892497203</v>
      </c>
      <c r="J947">
        <v>1786</v>
      </c>
      <c r="K947">
        <f t="shared" si="127"/>
        <v>1786</v>
      </c>
      <c r="L947">
        <v>7.5</v>
      </c>
      <c r="M947">
        <v>6.52</v>
      </c>
      <c r="N947">
        <v>5.93</v>
      </c>
      <c r="O947">
        <f t="shared" si="128"/>
        <v>1653.1060999999997</v>
      </c>
      <c r="P947" s="52">
        <f t="shared" si="129"/>
        <v>127.49332907307043</v>
      </c>
      <c r="Q947" s="52">
        <f t="shared" si="130"/>
        <v>126.47554806070826</v>
      </c>
      <c r="R947">
        <v>5.65</v>
      </c>
      <c r="T947">
        <v>5.14</v>
      </c>
      <c r="U947" s="2"/>
      <c r="V947">
        <v>4.67</v>
      </c>
      <c r="X947" s="52">
        <f t="shared" si="133"/>
        <v>216.1641025641026</v>
      </c>
      <c r="Y947">
        <v>15.09</v>
      </c>
      <c r="Z947" s="52">
        <f t="shared" si="134"/>
        <v>139.66865473823728</v>
      </c>
    </row>
    <row r="948" spans="1:26" ht="12.75">
      <c r="A948" s="15" t="s">
        <v>1020</v>
      </c>
      <c r="B948" s="16" t="s">
        <v>1018</v>
      </c>
      <c r="C948" s="17">
        <v>169902</v>
      </c>
      <c r="D948" s="30">
        <f t="shared" si="131"/>
        <v>2242.9</v>
      </c>
      <c r="E948" s="2">
        <f t="shared" si="132"/>
        <v>10.37</v>
      </c>
      <c r="F948" s="71">
        <v>10.37</v>
      </c>
      <c r="G948" s="1">
        <v>2242.9</v>
      </c>
      <c r="H948" s="1">
        <v>2039</v>
      </c>
      <c r="I948" s="52">
        <f t="shared" si="126"/>
        <v>117.92323869610937</v>
      </c>
      <c r="J948">
        <v>1902</v>
      </c>
      <c r="K948">
        <f t="shared" si="127"/>
        <v>1902</v>
      </c>
      <c r="L948">
        <v>7.98</v>
      </c>
      <c r="M948">
        <v>6.94</v>
      </c>
      <c r="N948">
        <v>6.31</v>
      </c>
      <c r="O948">
        <f t="shared" si="128"/>
        <v>1759.0386999999998</v>
      </c>
      <c r="P948" s="52">
        <f t="shared" si="129"/>
        <v>127.50714353243053</v>
      </c>
      <c r="Q948" s="52">
        <f t="shared" si="130"/>
        <v>126.46592709984155</v>
      </c>
      <c r="R948">
        <v>6.01</v>
      </c>
      <c r="T948">
        <v>5.46</v>
      </c>
      <c r="U948" s="2"/>
      <c r="V948">
        <v>4.96</v>
      </c>
      <c r="X948" s="52">
        <f t="shared" si="133"/>
        <v>216.2873674059788</v>
      </c>
      <c r="Y948">
        <v>15.09</v>
      </c>
      <c r="Z948" s="52">
        <f t="shared" si="134"/>
        <v>148.63485752153744</v>
      </c>
    </row>
    <row r="949" spans="1:26" ht="12.75">
      <c r="A949" s="15" t="s">
        <v>1021</v>
      </c>
      <c r="B949" s="16"/>
      <c r="C949" s="17">
        <v>169101</v>
      </c>
      <c r="D949" s="30">
        <f t="shared" si="131"/>
        <v>1984.4</v>
      </c>
      <c r="E949" s="2">
        <f t="shared" si="132"/>
        <v>9.18</v>
      </c>
      <c r="F949" s="71">
        <v>9.18</v>
      </c>
      <c r="G949" s="1">
        <v>1984.4</v>
      </c>
      <c r="H949" s="1">
        <v>1804</v>
      </c>
      <c r="I949" s="52">
        <f t="shared" si="126"/>
        <v>117.97859690844234</v>
      </c>
      <c r="J949">
        <v>1682</v>
      </c>
      <c r="K949">
        <f t="shared" si="127"/>
        <v>1682</v>
      </c>
      <c r="L949">
        <v>7.06</v>
      </c>
      <c r="M949">
        <v>6.14</v>
      </c>
      <c r="N949">
        <v>5.58</v>
      </c>
      <c r="O949">
        <f t="shared" si="128"/>
        <v>1555.5366</v>
      </c>
      <c r="P949" s="52">
        <f t="shared" si="129"/>
        <v>127.5701259616778</v>
      </c>
      <c r="Q949" s="52">
        <f t="shared" si="130"/>
        <v>126.52329749103941</v>
      </c>
      <c r="R949">
        <v>5.31</v>
      </c>
      <c r="T949">
        <v>4.83</v>
      </c>
      <c r="U949" s="2"/>
      <c r="V949">
        <v>4.39</v>
      </c>
      <c r="X949" s="52">
        <f t="shared" si="133"/>
        <v>216.16557734204795</v>
      </c>
      <c r="Y949">
        <v>23.21</v>
      </c>
      <c r="Z949" s="52">
        <f t="shared" si="134"/>
        <v>85.49763033175356</v>
      </c>
    </row>
    <row r="950" spans="1:26" ht="12.75">
      <c r="A950" s="15" t="s">
        <v>1022</v>
      </c>
      <c r="B950" s="16"/>
      <c r="C950" s="17">
        <v>169301</v>
      </c>
      <c r="D950" s="30">
        <f t="shared" si="131"/>
        <v>11523.6</v>
      </c>
      <c r="E950" s="2">
        <f t="shared" si="132"/>
        <v>53.3</v>
      </c>
      <c r="F950" s="71">
        <v>53.3</v>
      </c>
      <c r="G950" s="1">
        <v>11523.6</v>
      </c>
      <c r="H950" s="1">
        <v>10476</v>
      </c>
      <c r="I950" s="52">
        <f t="shared" si="126"/>
        <v>117.97297297297298</v>
      </c>
      <c r="J950">
        <v>9768</v>
      </c>
      <c r="K950">
        <f t="shared" si="127"/>
        <v>9768</v>
      </c>
      <c r="L950">
        <v>41</v>
      </c>
      <c r="M950">
        <v>35.65</v>
      </c>
      <c r="N950">
        <v>32.41</v>
      </c>
      <c r="O950">
        <f t="shared" si="128"/>
        <v>9034.935699999998</v>
      </c>
      <c r="P950" s="52">
        <f t="shared" si="129"/>
        <v>127.54490328027461</v>
      </c>
      <c r="Q950" s="52">
        <f t="shared" si="130"/>
        <v>126.50416538105524</v>
      </c>
      <c r="R950">
        <v>30.87</v>
      </c>
      <c r="T950">
        <v>28.06</v>
      </c>
      <c r="U950" s="2"/>
      <c r="V950">
        <v>25.51</v>
      </c>
      <c r="X950" s="52">
        <f t="shared" si="133"/>
        <v>216.20262664165105</v>
      </c>
      <c r="Y950">
        <v>14.91</v>
      </c>
      <c r="Z950" s="52">
        <f t="shared" si="134"/>
        <v>772.8772635814889</v>
      </c>
    </row>
    <row r="951" spans="1:26" ht="12.75">
      <c r="A951" s="15" t="s">
        <v>1023</v>
      </c>
      <c r="B951" s="16" t="s">
        <v>1024</v>
      </c>
      <c r="C951" s="38">
        <v>171801</v>
      </c>
      <c r="D951" s="30">
        <f t="shared" si="131"/>
        <v>4929.1</v>
      </c>
      <c r="E951" s="2">
        <f t="shared" si="132"/>
        <v>22.8</v>
      </c>
      <c r="F951" s="71">
        <v>22.8</v>
      </c>
      <c r="G951" s="1">
        <v>4929.1</v>
      </c>
      <c r="H951" s="1">
        <v>4481</v>
      </c>
      <c r="I951" s="52">
        <f t="shared" si="126"/>
        <v>117.94927016032544</v>
      </c>
      <c r="J951">
        <v>4179</v>
      </c>
      <c r="K951">
        <f t="shared" si="127"/>
        <v>4179</v>
      </c>
      <c r="L951">
        <v>17.54</v>
      </c>
      <c r="M951">
        <v>15.25</v>
      </c>
      <c r="N951">
        <v>13.86</v>
      </c>
      <c r="O951">
        <f t="shared" si="128"/>
        <v>3863.7521999999994</v>
      </c>
      <c r="P951" s="52">
        <f t="shared" si="129"/>
        <v>127.57288109729193</v>
      </c>
      <c r="Q951" s="52">
        <f t="shared" si="130"/>
        <v>126.55122655122655</v>
      </c>
      <c r="R951">
        <v>13.2</v>
      </c>
      <c r="T951" s="55">
        <v>12</v>
      </c>
      <c r="U951" s="2"/>
      <c r="V951" s="36">
        <v>11.59</v>
      </c>
      <c r="X951" s="52">
        <f t="shared" si="133"/>
        <v>216.18859649122808</v>
      </c>
      <c r="Y951">
        <v>10.49</v>
      </c>
      <c r="Z951" s="52">
        <f t="shared" si="134"/>
        <v>469.8856053384176</v>
      </c>
    </row>
    <row r="952" spans="1:26" ht="12.75">
      <c r="A952" s="15" t="s">
        <v>1025</v>
      </c>
      <c r="B952" s="16" t="s">
        <v>1024</v>
      </c>
      <c r="C952" s="38">
        <v>171802</v>
      </c>
      <c r="D952" s="30">
        <f t="shared" si="131"/>
        <v>4760.8</v>
      </c>
      <c r="E952" s="2">
        <f t="shared" si="132"/>
        <v>22.02</v>
      </c>
      <c r="F952" s="71">
        <v>22.02</v>
      </c>
      <c r="G952" s="1">
        <v>4760.8</v>
      </c>
      <c r="H952" s="1">
        <v>4328</v>
      </c>
      <c r="I952" s="52">
        <f t="shared" si="126"/>
        <v>117.95837462834491</v>
      </c>
      <c r="J952">
        <v>4036</v>
      </c>
      <c r="K952">
        <f t="shared" si="127"/>
        <v>4036</v>
      </c>
      <c r="L952">
        <v>16.94</v>
      </c>
      <c r="M952">
        <v>14.73</v>
      </c>
      <c r="N952">
        <v>13.39</v>
      </c>
      <c r="O952">
        <f t="shared" si="128"/>
        <v>3732.7302999999997</v>
      </c>
      <c r="P952" s="52">
        <f t="shared" si="129"/>
        <v>127.5420300255821</v>
      </c>
      <c r="Q952" s="52">
        <f t="shared" si="130"/>
        <v>126.51232262882748</v>
      </c>
      <c r="R952">
        <v>12.75</v>
      </c>
      <c r="T952">
        <v>11.59</v>
      </c>
      <c r="U952" s="2"/>
      <c r="V952" s="36">
        <v>11.59</v>
      </c>
      <c r="X952" s="52">
        <f t="shared" si="133"/>
        <v>216.2034514078111</v>
      </c>
      <c r="Y952">
        <v>10.73</v>
      </c>
      <c r="Z952" s="52">
        <f t="shared" si="134"/>
        <v>443.690587138863</v>
      </c>
    </row>
    <row r="953" spans="1:26" ht="12.75">
      <c r="A953" s="15" t="s">
        <v>1026</v>
      </c>
      <c r="B953" s="16" t="s">
        <v>1027</v>
      </c>
      <c r="C953" s="17">
        <v>171901</v>
      </c>
      <c r="D953" s="30">
        <f t="shared" si="131"/>
        <v>6514.200000000001</v>
      </c>
      <c r="E953" s="2">
        <f t="shared" si="132"/>
        <v>30.13</v>
      </c>
      <c r="F953" s="71">
        <v>30.13</v>
      </c>
      <c r="G953" s="1">
        <v>6514.2</v>
      </c>
      <c r="H953" s="1">
        <v>5922</v>
      </c>
      <c r="I953" s="52">
        <f t="shared" si="126"/>
        <v>117.92541636495295</v>
      </c>
      <c r="J953">
        <v>5524</v>
      </c>
      <c r="K953">
        <f t="shared" si="127"/>
        <v>5524</v>
      </c>
      <c r="L953">
        <v>23.18</v>
      </c>
      <c r="M953">
        <v>20.16</v>
      </c>
      <c r="N953">
        <v>18.33</v>
      </c>
      <c r="O953">
        <f t="shared" si="128"/>
        <v>5109.8541</v>
      </c>
      <c r="P953" s="52">
        <f t="shared" si="129"/>
        <v>127.48309193407306</v>
      </c>
      <c r="Q953" s="52">
        <f t="shared" si="130"/>
        <v>126.4593562465903</v>
      </c>
      <c r="R953">
        <v>17.46</v>
      </c>
      <c r="T953">
        <v>15.87</v>
      </c>
      <c r="U953" s="2"/>
      <c r="V953">
        <v>14.43</v>
      </c>
      <c r="X953" s="52">
        <f t="shared" si="133"/>
        <v>216.20311981413877</v>
      </c>
      <c r="Y953">
        <v>11.41</v>
      </c>
      <c r="Z953" s="52">
        <f t="shared" si="134"/>
        <v>570.9202453987731</v>
      </c>
    </row>
    <row r="954" spans="1:26" ht="12.75">
      <c r="A954" s="15" t="s">
        <v>1028</v>
      </c>
      <c r="B954" s="16" t="s">
        <v>1029</v>
      </c>
      <c r="C954" s="53">
        <v>173302</v>
      </c>
      <c r="D954" s="30">
        <f t="shared" si="131"/>
        <v>35819.3</v>
      </c>
      <c r="E954" s="2">
        <f t="shared" si="132"/>
        <v>165.69</v>
      </c>
      <c r="F954" s="71">
        <v>165.69</v>
      </c>
      <c r="G954" s="1">
        <v>35819.3</v>
      </c>
      <c r="H954" s="1">
        <v>32563</v>
      </c>
      <c r="I954" s="52">
        <f t="shared" si="126"/>
        <v>117.95468765436166</v>
      </c>
      <c r="J954">
        <v>30367</v>
      </c>
      <c r="K954">
        <f t="shared" si="127"/>
        <v>30367</v>
      </c>
      <c r="L954">
        <v>127.45</v>
      </c>
      <c r="M954">
        <v>110.83</v>
      </c>
      <c r="N954">
        <v>100.75</v>
      </c>
      <c r="O954">
        <f t="shared" si="128"/>
        <v>28086.0775</v>
      </c>
      <c r="P954" s="52">
        <f t="shared" si="129"/>
        <v>127.53400684022182</v>
      </c>
      <c r="Q954" s="52">
        <f t="shared" si="130"/>
        <v>126.50124069478908</v>
      </c>
      <c r="R954">
        <v>95.95</v>
      </c>
      <c r="T954" s="36">
        <v>87.23</v>
      </c>
      <c r="U954" s="2"/>
      <c r="V954">
        <v>87.23</v>
      </c>
      <c r="X954" s="52">
        <f t="shared" si="133"/>
        <v>216.1826302130485</v>
      </c>
      <c r="Y954">
        <v>10.1</v>
      </c>
      <c r="Z954" s="52">
        <f t="shared" si="134"/>
        <v>3546.4653465346537</v>
      </c>
    </row>
    <row r="955" spans="1:26" ht="12.75">
      <c r="A955" s="15" t="s">
        <v>1030</v>
      </c>
      <c r="B955" s="16" t="s">
        <v>1031</v>
      </c>
      <c r="C955" s="17">
        <v>173501</v>
      </c>
      <c r="D955" s="30">
        <f t="shared" si="131"/>
        <v>9204.800000000001</v>
      </c>
      <c r="E955" s="2">
        <f t="shared" si="132"/>
        <v>42.58</v>
      </c>
      <c r="F955" s="71">
        <v>42.58</v>
      </c>
      <c r="G955" s="1">
        <v>9204.8</v>
      </c>
      <c r="H955" s="1">
        <v>8368</v>
      </c>
      <c r="I955" s="52">
        <f t="shared" si="126"/>
        <v>117.94976934905179</v>
      </c>
      <c r="J955">
        <v>7804</v>
      </c>
      <c r="K955">
        <f t="shared" si="127"/>
        <v>7804</v>
      </c>
      <c r="L955">
        <v>32.75</v>
      </c>
      <c r="M955">
        <v>28.48</v>
      </c>
      <c r="N955">
        <v>25.89</v>
      </c>
      <c r="O955">
        <f t="shared" si="128"/>
        <v>7217.355299999999</v>
      </c>
      <c r="P955" s="52">
        <f t="shared" si="129"/>
        <v>127.53702176751645</v>
      </c>
      <c r="Q955" s="52">
        <f t="shared" si="130"/>
        <v>126.49671687910389</v>
      </c>
      <c r="R955">
        <v>24.66</v>
      </c>
      <c r="T955">
        <v>22.42</v>
      </c>
      <c r="U955" s="2"/>
      <c r="V955">
        <v>20.38</v>
      </c>
      <c r="X955" s="52">
        <f t="shared" si="133"/>
        <v>216.17660873649604</v>
      </c>
      <c r="Y955">
        <v>58.63</v>
      </c>
      <c r="Z955" s="52">
        <f t="shared" si="134"/>
        <v>156.99812382739213</v>
      </c>
    </row>
    <row r="956" spans="1:26" ht="12.75">
      <c r="A956" s="15" t="s">
        <v>1032</v>
      </c>
      <c r="B956" s="16" t="s">
        <v>1031</v>
      </c>
      <c r="C956" s="17">
        <v>173502</v>
      </c>
      <c r="D956" s="30">
        <f t="shared" si="131"/>
        <v>11272.800000000001</v>
      </c>
      <c r="E956" s="2">
        <f t="shared" si="132"/>
        <v>52.14</v>
      </c>
      <c r="F956" s="71">
        <v>52.14</v>
      </c>
      <c r="G956" s="1">
        <v>11272.8</v>
      </c>
      <c r="H956" s="1">
        <v>10248</v>
      </c>
      <c r="I956" s="52">
        <f t="shared" si="126"/>
        <v>117.95333263576437</v>
      </c>
      <c r="J956">
        <v>9557</v>
      </c>
      <c r="K956">
        <f t="shared" si="127"/>
        <v>9557</v>
      </c>
      <c r="L956">
        <v>40.11</v>
      </c>
      <c r="M956">
        <v>34.88</v>
      </c>
      <c r="N956">
        <v>31.71</v>
      </c>
      <c r="O956">
        <f t="shared" si="128"/>
        <v>8839.796699999999</v>
      </c>
      <c r="P956" s="52">
        <f t="shared" si="129"/>
        <v>127.523294738215</v>
      </c>
      <c r="Q956" s="52">
        <f t="shared" si="130"/>
        <v>126.49006622516556</v>
      </c>
      <c r="R956">
        <v>30.2</v>
      </c>
      <c r="T956">
        <v>27.45</v>
      </c>
      <c r="U956" s="2"/>
      <c r="V956">
        <v>24.95</v>
      </c>
      <c r="X956" s="52">
        <f t="shared" si="133"/>
        <v>216.20253164556965</v>
      </c>
      <c r="Y956">
        <v>25.08</v>
      </c>
      <c r="Z956" s="52">
        <f t="shared" si="134"/>
        <v>449.4736842105264</v>
      </c>
    </row>
    <row r="957" spans="1:26" ht="12.75">
      <c r="A957" s="15" t="s">
        <v>1033</v>
      </c>
      <c r="B957" s="16" t="s">
        <v>1034</v>
      </c>
      <c r="C957" s="17">
        <v>174001</v>
      </c>
      <c r="D957" s="30">
        <f t="shared" si="131"/>
        <v>7757.200000000001</v>
      </c>
      <c r="E957" s="2">
        <f t="shared" si="132"/>
        <v>35.88</v>
      </c>
      <c r="F957" s="71">
        <v>35.88</v>
      </c>
      <c r="G957" s="1">
        <v>7757.2</v>
      </c>
      <c r="H957" s="1">
        <v>7052</v>
      </c>
      <c r="I957" s="52">
        <f t="shared" si="126"/>
        <v>117.96228710462289</v>
      </c>
      <c r="J957">
        <v>6576</v>
      </c>
      <c r="K957">
        <f t="shared" si="127"/>
        <v>6576</v>
      </c>
      <c r="L957">
        <v>27.6</v>
      </c>
      <c r="M957">
        <v>24</v>
      </c>
      <c r="N957">
        <v>21.82</v>
      </c>
      <c r="O957">
        <f t="shared" si="128"/>
        <v>6082.761399999999</v>
      </c>
      <c r="P957" s="52">
        <f t="shared" si="129"/>
        <v>127.5276061296766</v>
      </c>
      <c r="Q957" s="52">
        <f t="shared" si="130"/>
        <v>126.48945921173235</v>
      </c>
      <c r="R957">
        <v>20.78</v>
      </c>
      <c r="T957">
        <v>18.89</v>
      </c>
      <c r="U957" s="2"/>
      <c r="V957">
        <v>17.17</v>
      </c>
      <c r="X957" s="52">
        <f t="shared" si="133"/>
        <v>216.1984392419175</v>
      </c>
      <c r="Y957">
        <v>24.22</v>
      </c>
      <c r="Z957" s="52">
        <f t="shared" si="134"/>
        <v>320.28075970272505</v>
      </c>
    </row>
    <row r="958" spans="1:26" ht="12.75">
      <c r="A958" s="15" t="s">
        <v>1035</v>
      </c>
      <c r="B958" s="16" t="s">
        <v>1034</v>
      </c>
      <c r="C958" s="17">
        <v>174002</v>
      </c>
      <c r="D958" s="30">
        <f t="shared" si="131"/>
        <v>7108.200000000001</v>
      </c>
      <c r="E958" s="2">
        <f t="shared" si="132"/>
        <v>32.88</v>
      </c>
      <c r="F958" s="71">
        <v>32.88</v>
      </c>
      <c r="G958" s="1">
        <v>7108.2</v>
      </c>
      <c r="H958" s="1">
        <v>6462</v>
      </c>
      <c r="I958" s="52">
        <f t="shared" si="126"/>
        <v>117.97842323651453</v>
      </c>
      <c r="J958">
        <v>6025</v>
      </c>
      <c r="K958">
        <f t="shared" si="127"/>
        <v>6025</v>
      </c>
      <c r="L958">
        <v>25.29</v>
      </c>
      <c r="M958">
        <v>21.99</v>
      </c>
      <c r="N958">
        <v>19.99</v>
      </c>
      <c r="O958">
        <f t="shared" si="128"/>
        <v>5572.612299999999</v>
      </c>
      <c r="P958" s="52">
        <f t="shared" si="129"/>
        <v>127.55597585713979</v>
      </c>
      <c r="Q958" s="52">
        <f t="shared" si="130"/>
        <v>126.51325662831417</v>
      </c>
      <c r="R958">
        <v>19.04</v>
      </c>
      <c r="T958">
        <v>17.31</v>
      </c>
      <c r="U958" s="2"/>
      <c r="V958">
        <v>15.74</v>
      </c>
      <c r="X958" s="52">
        <f t="shared" si="133"/>
        <v>216.18613138686132</v>
      </c>
      <c r="Y958">
        <v>33.14</v>
      </c>
      <c r="Z958" s="52">
        <f t="shared" si="134"/>
        <v>214.49004224502113</v>
      </c>
    </row>
    <row r="959" spans="1:26" ht="12.75">
      <c r="A959" s="15" t="s">
        <v>1036</v>
      </c>
      <c r="B959" s="16" t="s">
        <v>1037</v>
      </c>
      <c r="C959" s="17">
        <v>174201</v>
      </c>
      <c r="D959" s="30">
        <f t="shared" si="131"/>
        <v>13743.400000000001</v>
      </c>
      <c r="E959" s="2">
        <f t="shared" si="132"/>
        <v>63.57</v>
      </c>
      <c r="F959" s="71">
        <v>63.57</v>
      </c>
      <c r="G959" s="1">
        <v>13743.4</v>
      </c>
      <c r="H959" s="1">
        <v>12494</v>
      </c>
      <c r="I959" s="52">
        <f t="shared" si="126"/>
        <v>117.96909871244637</v>
      </c>
      <c r="J959">
        <v>11650</v>
      </c>
      <c r="K959">
        <f t="shared" si="127"/>
        <v>11650</v>
      </c>
      <c r="L959">
        <v>48.9</v>
      </c>
      <c r="M959">
        <v>42.52</v>
      </c>
      <c r="N959">
        <v>38.65</v>
      </c>
      <c r="O959">
        <f t="shared" si="128"/>
        <v>10774.4605</v>
      </c>
      <c r="P959" s="52">
        <f t="shared" si="129"/>
        <v>127.55534256216356</v>
      </c>
      <c r="Q959" s="52">
        <f t="shared" si="130"/>
        <v>126.52005174644243</v>
      </c>
      <c r="R959">
        <v>36.81</v>
      </c>
      <c r="T959">
        <v>33.46</v>
      </c>
      <c r="U959" s="2"/>
      <c r="V959">
        <v>30.42</v>
      </c>
      <c r="X959" s="52">
        <f t="shared" si="133"/>
        <v>216.19317288028947</v>
      </c>
      <c r="Y959">
        <v>182.26</v>
      </c>
      <c r="Z959" s="52">
        <f t="shared" si="134"/>
        <v>75.40546472072865</v>
      </c>
    </row>
    <row r="960" spans="1:26" ht="12.75">
      <c r="A960" s="15" t="s">
        <v>1038</v>
      </c>
      <c r="B960" s="16" t="s">
        <v>1037</v>
      </c>
      <c r="C960" s="17">
        <v>174202</v>
      </c>
      <c r="D960" s="30">
        <f t="shared" si="131"/>
        <v>14047.000000000002</v>
      </c>
      <c r="E960" s="2">
        <f t="shared" si="132"/>
        <v>64.97</v>
      </c>
      <c r="F960" s="71">
        <v>64.97</v>
      </c>
      <c r="G960" s="1">
        <v>14047</v>
      </c>
      <c r="H960" s="1">
        <v>12770</v>
      </c>
      <c r="I960" s="52">
        <f t="shared" si="126"/>
        <v>117.96271414175345</v>
      </c>
      <c r="J960">
        <v>11908</v>
      </c>
      <c r="K960">
        <f t="shared" si="127"/>
        <v>11908</v>
      </c>
      <c r="L960">
        <v>49.98</v>
      </c>
      <c r="M960">
        <v>43.46</v>
      </c>
      <c r="N960">
        <v>39.51</v>
      </c>
      <c r="O960">
        <f t="shared" si="128"/>
        <v>11014.202699999998</v>
      </c>
      <c r="P960" s="52">
        <f t="shared" si="129"/>
        <v>127.53533217615474</v>
      </c>
      <c r="Q960" s="52">
        <f t="shared" si="130"/>
        <v>126.49962034927866</v>
      </c>
      <c r="R960">
        <v>37.63</v>
      </c>
      <c r="T960">
        <v>34.21</v>
      </c>
      <c r="U960" s="2"/>
      <c r="V960">
        <v>31.1</v>
      </c>
      <c r="X960" s="52">
        <f t="shared" si="133"/>
        <v>216.207480375558</v>
      </c>
      <c r="Y960">
        <v>46.84</v>
      </c>
      <c r="Z960" s="52">
        <f t="shared" si="134"/>
        <v>299.8932536293766</v>
      </c>
    </row>
    <row r="961" spans="1:26" ht="12.75">
      <c r="A961" s="15" t="s">
        <v>1039</v>
      </c>
      <c r="B961" s="16" t="s">
        <v>1040</v>
      </c>
      <c r="C961" s="17">
        <v>174501</v>
      </c>
      <c r="D961" s="30">
        <f t="shared" si="131"/>
        <v>8195</v>
      </c>
      <c r="E961" s="2">
        <f t="shared" si="132"/>
        <v>37.91</v>
      </c>
      <c r="F961" s="71">
        <v>37.91</v>
      </c>
      <c r="G961" s="1">
        <v>8195</v>
      </c>
      <c r="H961" s="1">
        <v>7450</v>
      </c>
      <c r="I961" s="52">
        <f t="shared" si="126"/>
        <v>117.93063750179881</v>
      </c>
      <c r="J961">
        <v>6949</v>
      </c>
      <c r="K961">
        <f t="shared" si="127"/>
        <v>6949</v>
      </c>
      <c r="L961">
        <v>29.16</v>
      </c>
      <c r="M961">
        <v>25.36</v>
      </c>
      <c r="N961">
        <v>23.05</v>
      </c>
      <c r="O961">
        <f t="shared" si="128"/>
        <v>6425.648499999999</v>
      </c>
      <c r="P961" s="52">
        <f t="shared" si="129"/>
        <v>127.5357654562026</v>
      </c>
      <c r="Q961" s="52">
        <f t="shared" si="130"/>
        <v>126.50759219088937</v>
      </c>
      <c r="R961">
        <v>21.95</v>
      </c>
      <c r="T961">
        <v>19.95</v>
      </c>
      <c r="U961" s="2"/>
      <c r="V961">
        <v>18.14</v>
      </c>
      <c r="X961" s="52">
        <f t="shared" si="133"/>
        <v>216.16987602215775</v>
      </c>
      <c r="Y961">
        <v>57.35</v>
      </c>
      <c r="Z961" s="52">
        <f t="shared" si="134"/>
        <v>142.89450741063644</v>
      </c>
    </row>
    <row r="962" spans="1:26" ht="12.75">
      <c r="A962" s="15" t="s">
        <v>1041</v>
      </c>
      <c r="B962" s="16" t="s">
        <v>1040</v>
      </c>
      <c r="C962" s="17">
        <v>174502</v>
      </c>
      <c r="D962" s="30">
        <f t="shared" si="131"/>
        <v>7262.200000000001</v>
      </c>
      <c r="E962" s="2">
        <f t="shared" si="132"/>
        <v>33.59</v>
      </c>
      <c r="F962" s="71">
        <v>33.59</v>
      </c>
      <c r="G962" s="1">
        <v>7262.2</v>
      </c>
      <c r="H962" s="1">
        <v>6602</v>
      </c>
      <c r="I962" s="52">
        <f t="shared" si="126"/>
        <v>117.95030047100863</v>
      </c>
      <c r="J962">
        <v>6157</v>
      </c>
      <c r="K962">
        <f t="shared" si="127"/>
        <v>6157</v>
      </c>
      <c r="L962">
        <v>25.84</v>
      </c>
      <c r="M962">
        <v>22.47</v>
      </c>
      <c r="N962">
        <v>20.43</v>
      </c>
      <c r="O962">
        <f t="shared" si="128"/>
        <v>5695.2711</v>
      </c>
      <c r="P962" s="52">
        <f t="shared" si="129"/>
        <v>127.51280619459891</v>
      </c>
      <c r="Q962" s="52">
        <f t="shared" si="130"/>
        <v>126.48066568771415</v>
      </c>
      <c r="R962">
        <v>19.46</v>
      </c>
      <c r="T962">
        <v>17.69</v>
      </c>
      <c r="U962" s="2"/>
      <c r="V962">
        <v>16.08</v>
      </c>
      <c r="X962" s="52">
        <f t="shared" si="133"/>
        <v>216.20125037213455</v>
      </c>
      <c r="Y962">
        <v>39.47</v>
      </c>
      <c r="Z962" s="52">
        <f t="shared" si="134"/>
        <v>183.99290600456044</v>
      </c>
    </row>
    <row r="963" spans="1:26" ht="12.75">
      <c r="A963" s="15" t="s">
        <v>1042</v>
      </c>
      <c r="B963" s="16" t="s">
        <v>1043</v>
      </c>
      <c r="C963" s="17">
        <v>174701</v>
      </c>
      <c r="D963" s="30">
        <f t="shared" si="131"/>
        <v>14674.000000000002</v>
      </c>
      <c r="E963" s="2">
        <f t="shared" si="132"/>
        <v>67.87</v>
      </c>
      <c r="F963" s="71">
        <v>67.87</v>
      </c>
      <c r="G963" s="1">
        <v>14674</v>
      </c>
      <c r="H963" s="1">
        <v>13340</v>
      </c>
      <c r="I963" s="52">
        <f t="shared" si="126"/>
        <v>117.95819935691321</v>
      </c>
      <c r="J963">
        <v>12440</v>
      </c>
      <c r="K963">
        <f t="shared" si="127"/>
        <v>12440</v>
      </c>
      <c r="L963">
        <v>52.21</v>
      </c>
      <c r="M963">
        <v>45.4</v>
      </c>
      <c r="N963">
        <v>41.27</v>
      </c>
      <c r="O963">
        <f t="shared" si="128"/>
        <v>11504.8379</v>
      </c>
      <c r="P963" s="52">
        <f t="shared" si="129"/>
        <v>127.5463429171827</v>
      </c>
      <c r="Q963" s="52">
        <f t="shared" si="130"/>
        <v>126.50835958323236</v>
      </c>
      <c r="R963">
        <v>39.3</v>
      </c>
      <c r="T963">
        <v>35.73</v>
      </c>
      <c r="U963" s="2"/>
      <c r="V963">
        <v>32.48</v>
      </c>
      <c r="X963" s="52">
        <f t="shared" si="133"/>
        <v>216.20745542949757</v>
      </c>
      <c r="Y963">
        <v>36.17</v>
      </c>
      <c r="Z963" s="52">
        <f t="shared" si="134"/>
        <v>405.69532761957424</v>
      </c>
    </row>
    <row r="964" spans="1:26" ht="12.75">
      <c r="A964" s="15" t="s">
        <v>1044</v>
      </c>
      <c r="B964" s="16" t="s">
        <v>1045</v>
      </c>
      <c r="C964" s="17">
        <v>174801</v>
      </c>
      <c r="D964" s="30">
        <f t="shared" si="131"/>
        <v>10809.7</v>
      </c>
      <c r="E964" s="2">
        <f t="shared" si="132"/>
        <v>50</v>
      </c>
      <c r="F964" s="71">
        <v>50</v>
      </c>
      <c r="G964" s="1">
        <v>10809.7</v>
      </c>
      <c r="H964" s="1">
        <v>9827</v>
      </c>
      <c r="I964" s="52">
        <f t="shared" si="126"/>
        <v>117.97118847539016</v>
      </c>
      <c r="J964">
        <v>9163</v>
      </c>
      <c r="K964">
        <f t="shared" si="127"/>
        <v>9163</v>
      </c>
      <c r="L964">
        <v>38.46</v>
      </c>
      <c r="M964">
        <v>33.44</v>
      </c>
      <c r="N964">
        <v>30.4</v>
      </c>
      <c r="O964">
        <f t="shared" si="128"/>
        <v>8474.607999999998</v>
      </c>
      <c r="P964" s="52">
        <f t="shared" si="129"/>
        <v>127.55398243788977</v>
      </c>
      <c r="Q964" s="52">
        <f t="shared" si="130"/>
        <v>126.51315789473685</v>
      </c>
      <c r="R964">
        <v>28.95</v>
      </c>
      <c r="T964">
        <v>26.32</v>
      </c>
      <c r="U964" s="2"/>
      <c r="V964">
        <v>23.93</v>
      </c>
      <c r="X964" s="52">
        <f t="shared" si="133"/>
        <v>216.19400000000002</v>
      </c>
      <c r="Y964">
        <v>69.93</v>
      </c>
      <c r="Z964" s="52">
        <f t="shared" si="134"/>
        <v>154.57886457886457</v>
      </c>
    </row>
    <row r="965" spans="1:26" ht="12.75">
      <c r="A965" s="15" t="s">
        <v>1046</v>
      </c>
      <c r="B965" s="16" t="s">
        <v>1045</v>
      </c>
      <c r="C965" s="17">
        <v>174802</v>
      </c>
      <c r="D965" s="30">
        <f t="shared" si="131"/>
        <v>12973.400000000001</v>
      </c>
      <c r="E965" s="2">
        <f t="shared" si="132"/>
        <v>60.01</v>
      </c>
      <c r="F965" s="71">
        <v>60.01</v>
      </c>
      <c r="G965" s="1">
        <v>12973.4</v>
      </c>
      <c r="H965" s="1">
        <v>11794</v>
      </c>
      <c r="I965" s="52">
        <f t="shared" si="126"/>
        <v>117.96144753591564</v>
      </c>
      <c r="J965">
        <v>10998</v>
      </c>
      <c r="K965">
        <f t="shared" si="127"/>
        <v>10998</v>
      </c>
      <c r="L965">
        <v>46.16</v>
      </c>
      <c r="M965">
        <v>40.14</v>
      </c>
      <c r="N965">
        <v>36.49</v>
      </c>
      <c r="O965">
        <f t="shared" si="128"/>
        <v>10172.3173</v>
      </c>
      <c r="P965" s="52">
        <f t="shared" si="129"/>
        <v>127.53632842341638</v>
      </c>
      <c r="Q965" s="52">
        <f t="shared" si="130"/>
        <v>126.50041107152643</v>
      </c>
      <c r="R965">
        <v>34.75</v>
      </c>
      <c r="T965">
        <v>31.59</v>
      </c>
      <c r="U965" s="2"/>
      <c r="V965">
        <v>28.72</v>
      </c>
      <c r="X965" s="52">
        <f t="shared" si="133"/>
        <v>216.187302116314</v>
      </c>
      <c r="Y965">
        <v>71.47</v>
      </c>
      <c r="Z965" s="52">
        <f t="shared" si="134"/>
        <v>181.52231705610748</v>
      </c>
    </row>
    <row r="966" spans="1:26" ht="12.75">
      <c r="A966" s="15" t="s">
        <v>1047</v>
      </c>
      <c r="B966" s="16" t="s">
        <v>1045</v>
      </c>
      <c r="C966" s="17">
        <v>174803</v>
      </c>
      <c r="D966" s="30">
        <f t="shared" si="131"/>
        <v>12973.400000000001</v>
      </c>
      <c r="E966" s="2">
        <f t="shared" si="132"/>
        <v>60.01</v>
      </c>
      <c r="F966" s="71">
        <v>60.01</v>
      </c>
      <c r="G966" s="1">
        <v>12973.4</v>
      </c>
      <c r="H966" s="1">
        <v>11794</v>
      </c>
      <c r="I966" s="52">
        <f t="shared" si="126"/>
        <v>117.96144753591564</v>
      </c>
      <c r="J966">
        <v>10998</v>
      </c>
      <c r="K966">
        <f t="shared" si="127"/>
        <v>10998</v>
      </c>
      <c r="L966">
        <v>46.16</v>
      </c>
      <c r="M966">
        <v>40.14</v>
      </c>
      <c r="N966">
        <v>36.49</v>
      </c>
      <c r="O966">
        <f t="shared" si="128"/>
        <v>10172.3173</v>
      </c>
      <c r="P966" s="52">
        <f t="shared" si="129"/>
        <v>127.53632842341638</v>
      </c>
      <c r="Q966" s="52">
        <f t="shared" si="130"/>
        <v>126.50041107152643</v>
      </c>
      <c r="R966">
        <v>34.75</v>
      </c>
      <c r="T966">
        <v>31.59</v>
      </c>
      <c r="U966" s="2"/>
      <c r="V966">
        <v>28.72</v>
      </c>
      <c r="X966" s="52">
        <f t="shared" si="133"/>
        <v>216.187302116314</v>
      </c>
      <c r="Y966">
        <v>41.7</v>
      </c>
      <c r="Z966" s="52">
        <f t="shared" si="134"/>
        <v>311.1127098321343</v>
      </c>
    </row>
    <row r="967" spans="1:26" ht="12.75">
      <c r="A967" s="15" t="s">
        <v>1048</v>
      </c>
      <c r="B967" s="16" t="s">
        <v>1045</v>
      </c>
      <c r="C967" s="17">
        <v>174804</v>
      </c>
      <c r="D967" s="30">
        <f t="shared" si="131"/>
        <v>12973.400000000001</v>
      </c>
      <c r="E967" s="2">
        <f t="shared" si="132"/>
        <v>60.01</v>
      </c>
      <c r="F967" s="71">
        <v>60.01</v>
      </c>
      <c r="G967" s="1">
        <v>12973.4</v>
      </c>
      <c r="H967" s="1">
        <v>11794</v>
      </c>
      <c r="I967" s="52">
        <f t="shared" si="126"/>
        <v>117.96144753591564</v>
      </c>
      <c r="J967">
        <v>10998</v>
      </c>
      <c r="K967">
        <f t="shared" si="127"/>
        <v>10998</v>
      </c>
      <c r="L967">
        <v>46.16</v>
      </c>
      <c r="M967">
        <v>40.14</v>
      </c>
      <c r="N967">
        <v>36.49</v>
      </c>
      <c r="O967">
        <f t="shared" si="128"/>
        <v>10172.3173</v>
      </c>
      <c r="P967" s="52">
        <f t="shared" si="129"/>
        <v>127.53632842341638</v>
      </c>
      <c r="Q967" s="52">
        <f t="shared" si="130"/>
        <v>126.50041107152643</v>
      </c>
      <c r="R967">
        <v>34.75</v>
      </c>
      <c r="T967">
        <v>31.59</v>
      </c>
      <c r="U967" s="2"/>
      <c r="V967">
        <v>28.72</v>
      </c>
      <c r="X967" s="52">
        <f t="shared" si="133"/>
        <v>216.187302116314</v>
      </c>
      <c r="Y967">
        <v>36.95</v>
      </c>
      <c r="Z967" s="52">
        <f t="shared" si="134"/>
        <v>351.106901217862</v>
      </c>
    </row>
    <row r="968" spans="1:26" ht="12.75">
      <c r="A968" s="15" t="s">
        <v>1049</v>
      </c>
      <c r="B968" s="16" t="s">
        <v>1050</v>
      </c>
      <c r="C968" s="17">
        <v>175201</v>
      </c>
      <c r="D968" s="30">
        <f t="shared" si="131"/>
        <v>3988.6000000000004</v>
      </c>
      <c r="E968" s="2">
        <f t="shared" si="132"/>
        <v>18.45</v>
      </c>
      <c r="F968" s="71">
        <v>18.45</v>
      </c>
      <c r="G968" s="1">
        <v>3988.6</v>
      </c>
      <c r="H968" s="1">
        <v>3626</v>
      </c>
      <c r="I968" s="52">
        <f t="shared" si="126"/>
        <v>117.97101449275362</v>
      </c>
      <c r="J968">
        <v>3381</v>
      </c>
      <c r="K968">
        <f t="shared" si="127"/>
        <v>3381</v>
      </c>
      <c r="L968">
        <v>14.19</v>
      </c>
      <c r="M968">
        <v>12.34</v>
      </c>
      <c r="N968">
        <v>11.22</v>
      </c>
      <c r="O968">
        <f t="shared" si="128"/>
        <v>3127.7994</v>
      </c>
      <c r="P968" s="52">
        <f t="shared" si="129"/>
        <v>127.52096569875934</v>
      </c>
      <c r="Q968" s="52">
        <f t="shared" si="130"/>
        <v>126.47058823529412</v>
      </c>
      <c r="R968">
        <v>10.69</v>
      </c>
      <c r="T968">
        <v>9.72</v>
      </c>
      <c r="U968" s="2"/>
      <c r="V968">
        <v>8.84</v>
      </c>
      <c r="X968" s="52">
        <f t="shared" si="133"/>
        <v>216.18428184281845</v>
      </c>
      <c r="Y968">
        <v>74.66</v>
      </c>
      <c r="Z968" s="52">
        <f t="shared" si="134"/>
        <v>53.423519957139035</v>
      </c>
    </row>
    <row r="969" spans="1:26" ht="12.75">
      <c r="A969" s="15" t="s">
        <v>1051</v>
      </c>
      <c r="B969" s="16" t="s">
        <v>1050</v>
      </c>
      <c r="C969" s="17">
        <v>175202</v>
      </c>
      <c r="D969" s="30">
        <f t="shared" si="131"/>
        <v>3710.3</v>
      </c>
      <c r="E969" s="2">
        <f t="shared" si="132"/>
        <v>17.16</v>
      </c>
      <c r="F969" s="71">
        <v>17.16</v>
      </c>
      <c r="G969" s="1">
        <v>3710.3</v>
      </c>
      <c r="H969" s="1">
        <v>3373</v>
      </c>
      <c r="I969" s="52">
        <f t="shared" si="126"/>
        <v>117.93706293706295</v>
      </c>
      <c r="J969">
        <v>3146</v>
      </c>
      <c r="K969">
        <f t="shared" si="127"/>
        <v>3146</v>
      </c>
      <c r="L969">
        <v>13.2</v>
      </c>
      <c r="M969">
        <v>11.48</v>
      </c>
      <c r="N969">
        <v>10.44</v>
      </c>
      <c r="O969">
        <f t="shared" si="128"/>
        <v>2910.3587999999995</v>
      </c>
      <c r="P969" s="52">
        <f t="shared" si="129"/>
        <v>127.48599932077107</v>
      </c>
      <c r="Q969" s="52">
        <f t="shared" si="130"/>
        <v>126.4367816091954</v>
      </c>
      <c r="R969">
        <v>9.94</v>
      </c>
      <c r="T969">
        <v>9.04</v>
      </c>
      <c r="U969" s="2"/>
      <c r="V969">
        <v>8.22</v>
      </c>
      <c r="X969" s="52">
        <f t="shared" si="133"/>
        <v>216.21794871794873</v>
      </c>
      <c r="Y969">
        <v>55</v>
      </c>
      <c r="Z969" s="52">
        <f t="shared" si="134"/>
        <v>67.46000000000001</v>
      </c>
    </row>
    <row r="970" spans="1:26" ht="12.75">
      <c r="A970" s="15" t="s">
        <v>1052</v>
      </c>
      <c r="B970" s="16" t="s">
        <v>1050</v>
      </c>
      <c r="C970" s="17">
        <v>175203</v>
      </c>
      <c r="D970" s="30">
        <f t="shared" si="131"/>
        <v>3159.2000000000003</v>
      </c>
      <c r="E970" s="2">
        <f t="shared" si="132"/>
        <v>14.61</v>
      </c>
      <c r="F970" s="71">
        <v>14.61</v>
      </c>
      <c r="G970" s="1">
        <v>3159.2</v>
      </c>
      <c r="H970" s="1">
        <v>2872</v>
      </c>
      <c r="I970" s="52">
        <f t="shared" si="126"/>
        <v>118.01270078446022</v>
      </c>
      <c r="J970">
        <v>2677</v>
      </c>
      <c r="K970">
        <f t="shared" si="127"/>
        <v>2677</v>
      </c>
      <c r="L970">
        <v>11.24</v>
      </c>
      <c r="M970">
        <v>9.77</v>
      </c>
      <c r="N970">
        <v>8.88</v>
      </c>
      <c r="O970">
        <f t="shared" si="128"/>
        <v>2475.4776</v>
      </c>
      <c r="P970" s="52">
        <f t="shared" si="129"/>
        <v>127.61981768689807</v>
      </c>
      <c r="Q970" s="52">
        <f t="shared" si="130"/>
        <v>126.57657657657657</v>
      </c>
      <c r="R970">
        <v>8.46</v>
      </c>
      <c r="T970">
        <v>7.69</v>
      </c>
      <c r="U970" s="2"/>
      <c r="V970">
        <v>6.99</v>
      </c>
      <c r="X970" s="52">
        <f t="shared" si="133"/>
        <v>216.23545516769337</v>
      </c>
      <c r="Y970">
        <v>66.01</v>
      </c>
      <c r="Z970" s="52">
        <f t="shared" si="134"/>
        <v>47.85941524011513</v>
      </c>
    </row>
    <row r="971" spans="1:26" ht="12.75">
      <c r="A971" s="15" t="s">
        <v>1053</v>
      </c>
      <c r="B971" s="16" t="s">
        <v>1050</v>
      </c>
      <c r="C971" s="17">
        <v>175204</v>
      </c>
      <c r="D971" s="30">
        <f t="shared" si="131"/>
        <v>3560.7000000000003</v>
      </c>
      <c r="E971" s="2">
        <f t="shared" si="132"/>
        <v>16.47</v>
      </c>
      <c r="F971" s="71">
        <v>16.47</v>
      </c>
      <c r="G971" s="1">
        <v>3560.7</v>
      </c>
      <c r="H971" s="1">
        <v>3237</v>
      </c>
      <c r="I971" s="52">
        <f t="shared" si="126"/>
        <v>117.94302749254722</v>
      </c>
      <c r="J971">
        <v>3019</v>
      </c>
      <c r="K971">
        <f t="shared" si="127"/>
        <v>3019</v>
      </c>
      <c r="L971">
        <v>12.67</v>
      </c>
      <c r="M971">
        <v>11.02</v>
      </c>
      <c r="N971">
        <v>10.02</v>
      </c>
      <c r="O971">
        <f t="shared" si="128"/>
        <v>2793.2753999999995</v>
      </c>
      <c r="P971" s="52">
        <f t="shared" si="129"/>
        <v>127.47400417445417</v>
      </c>
      <c r="Q971" s="52">
        <f t="shared" si="130"/>
        <v>126.44710578842316</v>
      </c>
      <c r="R971">
        <v>9.54</v>
      </c>
      <c r="T971">
        <v>8.67</v>
      </c>
      <c r="U971" s="2"/>
      <c r="V971">
        <v>7.88</v>
      </c>
      <c r="X971" s="52">
        <f t="shared" si="133"/>
        <v>216.1930783242259</v>
      </c>
      <c r="Y971">
        <v>66.01</v>
      </c>
      <c r="Z971" s="52">
        <f t="shared" si="134"/>
        <v>53.94182699590971</v>
      </c>
    </row>
    <row r="972" spans="1:26" ht="12.75">
      <c r="A972" s="15" t="s">
        <v>1054</v>
      </c>
      <c r="B972" s="16" t="s">
        <v>1055</v>
      </c>
      <c r="C972" s="17">
        <v>175801</v>
      </c>
      <c r="D972" s="30">
        <f t="shared" si="131"/>
        <v>3912.7000000000003</v>
      </c>
      <c r="E972" s="2">
        <f t="shared" si="132"/>
        <v>18.1</v>
      </c>
      <c r="F972" s="71">
        <v>18.1</v>
      </c>
      <c r="G972" s="1">
        <v>3912.7</v>
      </c>
      <c r="H972" s="1">
        <v>3557</v>
      </c>
      <c r="I972" s="52">
        <f t="shared" si="126"/>
        <v>118.03016591251887</v>
      </c>
      <c r="J972">
        <v>3315</v>
      </c>
      <c r="K972">
        <f t="shared" si="127"/>
        <v>3315</v>
      </c>
      <c r="L972">
        <v>13.92</v>
      </c>
      <c r="M972">
        <v>12.1</v>
      </c>
      <c r="N972">
        <v>11</v>
      </c>
      <c r="O972">
        <f t="shared" si="128"/>
        <v>3066.47</v>
      </c>
      <c r="P972" s="52">
        <f t="shared" si="129"/>
        <v>127.59622627972882</v>
      </c>
      <c r="Q972" s="52">
        <f t="shared" si="130"/>
        <v>126.54545454545453</v>
      </c>
      <c r="R972">
        <v>10.48</v>
      </c>
      <c r="T972">
        <v>9.53</v>
      </c>
      <c r="U972" s="2"/>
      <c r="V972">
        <v>8.66</v>
      </c>
      <c r="X972" s="52">
        <f t="shared" si="133"/>
        <v>216.17127071823205</v>
      </c>
      <c r="Y972">
        <v>66.01</v>
      </c>
      <c r="Z972" s="52">
        <f t="shared" si="134"/>
        <v>59.2743523708529</v>
      </c>
    </row>
    <row r="973" spans="1:26" ht="12.75">
      <c r="A973" s="15" t="s">
        <v>1056</v>
      </c>
      <c r="B973" s="16" t="s">
        <v>1055</v>
      </c>
      <c r="C973" s="54">
        <v>175802</v>
      </c>
      <c r="D973" s="30">
        <f t="shared" si="131"/>
        <v>4862</v>
      </c>
      <c r="E973" s="2">
        <f t="shared" si="132"/>
        <v>22.49</v>
      </c>
      <c r="F973" s="71">
        <v>22.49</v>
      </c>
      <c r="G973" s="1">
        <v>4862</v>
      </c>
      <c r="H973" s="1">
        <v>4420</v>
      </c>
      <c r="I973" s="52">
        <f t="shared" si="126"/>
        <v>117.98107255520505</v>
      </c>
      <c r="J973">
        <v>4121</v>
      </c>
      <c r="K973">
        <f t="shared" si="127"/>
        <v>4121</v>
      </c>
      <c r="L973">
        <v>17.3</v>
      </c>
      <c r="M973">
        <v>15.04</v>
      </c>
      <c r="N973">
        <v>13.67</v>
      </c>
      <c r="O973">
        <f t="shared" si="128"/>
        <v>3810.7859</v>
      </c>
      <c r="P973" s="52">
        <f t="shared" si="129"/>
        <v>127.58523117239413</v>
      </c>
      <c r="Q973" s="52">
        <f t="shared" si="130"/>
        <v>126.55449890270667</v>
      </c>
      <c r="R973">
        <v>13.02</v>
      </c>
      <c r="T973">
        <v>11.84</v>
      </c>
      <c r="U973" s="2"/>
      <c r="V973">
        <v>10.76</v>
      </c>
      <c r="X973" s="52">
        <f t="shared" si="133"/>
        <v>216.18497109826592</v>
      </c>
      <c r="Y973">
        <v>20.3</v>
      </c>
      <c r="Z973" s="52">
        <f t="shared" si="134"/>
        <v>239.50738916256157</v>
      </c>
    </row>
    <row r="974" spans="1:26" ht="12.75">
      <c r="A974" s="11" t="s">
        <v>1057</v>
      </c>
      <c r="B974" s="12" t="s">
        <v>1058</v>
      </c>
      <c r="C974" s="42">
        <v>175901</v>
      </c>
      <c r="D974" s="30">
        <f t="shared" si="131"/>
        <v>1955.8000000000002</v>
      </c>
      <c r="E974" s="2">
        <f t="shared" si="132"/>
        <v>9.05</v>
      </c>
      <c r="F974" s="71">
        <v>9.05</v>
      </c>
      <c r="G974" s="1">
        <v>1955.8</v>
      </c>
      <c r="H974" s="1">
        <v>1778</v>
      </c>
      <c r="I974" s="52">
        <f t="shared" si="126"/>
        <v>117.96139927623643</v>
      </c>
      <c r="J974">
        <v>1658</v>
      </c>
      <c r="K974">
        <f t="shared" si="127"/>
        <v>1658</v>
      </c>
      <c r="L974">
        <v>6.96</v>
      </c>
      <c r="M974">
        <v>6.05</v>
      </c>
      <c r="N974">
        <v>5.5</v>
      </c>
      <c r="O974">
        <f t="shared" si="128"/>
        <v>1533.235</v>
      </c>
      <c r="P974" s="52">
        <f t="shared" si="129"/>
        <v>127.56035441403309</v>
      </c>
      <c r="Q974" s="52">
        <f t="shared" si="130"/>
        <v>126.54545454545453</v>
      </c>
      <c r="R974">
        <v>5.24</v>
      </c>
      <c r="T974">
        <v>4.76</v>
      </c>
      <c r="U974" s="2"/>
      <c r="V974">
        <v>4.33</v>
      </c>
      <c r="X974" s="52">
        <f t="shared" si="133"/>
        <v>216.11049723756906</v>
      </c>
      <c r="Y974">
        <v>18.88</v>
      </c>
      <c r="Z974" s="52">
        <f t="shared" si="134"/>
        <v>103.59110169491527</v>
      </c>
    </row>
    <row r="975" spans="1:26" ht="12.75">
      <c r="A975" s="11" t="s">
        <v>1059</v>
      </c>
      <c r="B975" s="12" t="s">
        <v>1058</v>
      </c>
      <c r="C975" s="42">
        <v>175902</v>
      </c>
      <c r="D975" s="30">
        <f t="shared" si="131"/>
        <v>1857.9</v>
      </c>
      <c r="E975" s="2">
        <f t="shared" si="132"/>
        <v>8.59</v>
      </c>
      <c r="F975" s="71">
        <v>8.59</v>
      </c>
      <c r="G975" s="1">
        <v>1857.9</v>
      </c>
      <c r="H975" s="1">
        <v>1689</v>
      </c>
      <c r="I975" s="52">
        <f t="shared" si="126"/>
        <v>117.88705583756345</v>
      </c>
      <c r="J975">
        <v>1576</v>
      </c>
      <c r="K975">
        <f t="shared" si="127"/>
        <v>1576</v>
      </c>
      <c r="L975">
        <v>6.61</v>
      </c>
      <c r="M975">
        <v>5.75</v>
      </c>
      <c r="N975">
        <v>5.23</v>
      </c>
      <c r="O975">
        <f t="shared" si="128"/>
        <v>1457.9671</v>
      </c>
      <c r="P975" s="52">
        <f t="shared" si="129"/>
        <v>127.43085903653106</v>
      </c>
      <c r="Q975" s="52">
        <f t="shared" si="130"/>
        <v>126.38623326959846</v>
      </c>
      <c r="R975">
        <v>4.98</v>
      </c>
      <c r="T975">
        <v>4.53</v>
      </c>
      <c r="U975" s="2"/>
      <c r="V975">
        <v>4.12</v>
      </c>
      <c r="X975" s="52">
        <f t="shared" si="133"/>
        <v>216.28637951105938</v>
      </c>
      <c r="Y975">
        <v>16.07</v>
      </c>
      <c r="Z975" s="52">
        <f t="shared" si="134"/>
        <v>115.61294337274425</v>
      </c>
    </row>
    <row r="976" spans="1:26" ht="12.75">
      <c r="A976" s="11" t="s">
        <v>1060</v>
      </c>
      <c r="B976" s="12" t="s">
        <v>1061</v>
      </c>
      <c r="C976" s="13">
        <v>176101</v>
      </c>
      <c r="D976" s="30">
        <f t="shared" si="131"/>
        <v>8594.300000000001</v>
      </c>
      <c r="E976" s="2">
        <f t="shared" si="132"/>
        <v>39.75</v>
      </c>
      <c r="F976" s="71">
        <v>39.75</v>
      </c>
      <c r="G976" s="1">
        <v>8594.3</v>
      </c>
      <c r="H976" s="1">
        <v>7813</v>
      </c>
      <c r="I976" s="52">
        <f t="shared" si="126"/>
        <v>117.95635465275873</v>
      </c>
      <c r="J976">
        <v>7286</v>
      </c>
      <c r="K976">
        <f t="shared" si="127"/>
        <v>7286</v>
      </c>
      <c r="L976">
        <v>30.58</v>
      </c>
      <c r="M976">
        <v>26.59</v>
      </c>
      <c r="N976">
        <v>24.17</v>
      </c>
      <c r="O976">
        <f t="shared" si="128"/>
        <v>6737.8709</v>
      </c>
      <c r="P976" s="52">
        <f t="shared" si="129"/>
        <v>127.55216191512369</v>
      </c>
      <c r="Q976" s="52">
        <f t="shared" si="130"/>
        <v>126.52047993380222</v>
      </c>
      <c r="R976">
        <v>23.02</v>
      </c>
      <c r="T976">
        <v>20.93</v>
      </c>
      <c r="U976" s="2"/>
      <c r="V976">
        <v>19.03</v>
      </c>
      <c r="X976" s="52">
        <f t="shared" si="133"/>
        <v>216.20880503144656</v>
      </c>
      <c r="Y976">
        <v>18.12</v>
      </c>
      <c r="Z976" s="52">
        <f t="shared" si="134"/>
        <v>474.2991169977925</v>
      </c>
    </row>
    <row r="977" spans="1:26" ht="12.75">
      <c r="A977" s="15" t="s">
        <v>1062</v>
      </c>
      <c r="B977" s="16" t="s">
        <v>1061</v>
      </c>
      <c r="C977" s="17">
        <v>176102</v>
      </c>
      <c r="D977" s="30">
        <f t="shared" si="131"/>
        <v>9243.300000000001</v>
      </c>
      <c r="E977" s="2">
        <f t="shared" si="132"/>
        <v>42.76</v>
      </c>
      <c r="F977" s="71">
        <v>42.76</v>
      </c>
      <c r="G977" s="1">
        <v>9243.3</v>
      </c>
      <c r="H977" s="1">
        <v>8403</v>
      </c>
      <c r="I977" s="52">
        <f t="shared" si="126"/>
        <v>117.95941807044412</v>
      </c>
      <c r="J977">
        <v>7836</v>
      </c>
      <c r="K977">
        <f t="shared" si="127"/>
        <v>7836</v>
      </c>
      <c r="L977">
        <v>32.89</v>
      </c>
      <c r="M977">
        <v>28.6</v>
      </c>
      <c r="N977">
        <v>26</v>
      </c>
      <c r="O977">
        <f t="shared" si="128"/>
        <v>7248.0199999999995</v>
      </c>
      <c r="P977" s="52">
        <f t="shared" si="129"/>
        <v>127.52862160976379</v>
      </c>
      <c r="Q977" s="52">
        <f t="shared" si="130"/>
        <v>126.50000000000001</v>
      </c>
      <c r="R977">
        <v>24.76</v>
      </c>
      <c r="T977">
        <v>22.51</v>
      </c>
      <c r="U977" s="2"/>
      <c r="V977">
        <v>20.46</v>
      </c>
      <c r="X977" s="52">
        <f t="shared" si="133"/>
        <v>216.16697848456505</v>
      </c>
      <c r="Y977">
        <v>19.91</v>
      </c>
      <c r="Z977" s="52">
        <f t="shared" si="134"/>
        <v>464.25414364640886</v>
      </c>
    </row>
    <row r="978" spans="1:26" ht="12.75">
      <c r="A978" s="15" t="s">
        <v>1063</v>
      </c>
      <c r="B978" s="16" t="s">
        <v>1061</v>
      </c>
      <c r="C978" s="17">
        <v>176103</v>
      </c>
      <c r="D978" s="30">
        <f t="shared" si="131"/>
        <v>8594.300000000001</v>
      </c>
      <c r="E978" s="2">
        <f t="shared" si="132"/>
        <v>39.75</v>
      </c>
      <c r="F978" s="71">
        <v>39.75</v>
      </c>
      <c r="G978" s="1">
        <v>8594.3</v>
      </c>
      <c r="H978" s="1">
        <v>7813</v>
      </c>
      <c r="I978" s="52">
        <f aca="true" t="shared" si="135" ref="I978:I1028">D978/J978*100</f>
        <v>117.95635465275873</v>
      </c>
      <c r="J978">
        <v>7286</v>
      </c>
      <c r="K978">
        <f aca="true" t="shared" si="136" ref="K978:K1022">ROUND(M978*274,0)</f>
        <v>7286</v>
      </c>
      <c r="L978">
        <v>30.58</v>
      </c>
      <c r="M978">
        <v>26.59</v>
      </c>
      <c r="N978">
        <v>24.17</v>
      </c>
      <c r="O978">
        <f aca="true" t="shared" si="137" ref="O978:O1022">N978*278.77</f>
        <v>6737.8709</v>
      </c>
      <c r="P978" s="52">
        <f aca="true" t="shared" si="138" ref="P978:P1022">D978/O978*100</f>
        <v>127.55216191512369</v>
      </c>
      <c r="Q978" s="52">
        <f aca="true" t="shared" si="139" ref="Q978:Q1022">L978/N978*100</f>
        <v>126.52047993380222</v>
      </c>
      <c r="R978">
        <v>23.02</v>
      </c>
      <c r="T978">
        <v>20.93</v>
      </c>
      <c r="U978" s="2"/>
      <c r="V978">
        <v>19.03</v>
      </c>
      <c r="X978" s="52">
        <f t="shared" si="133"/>
        <v>216.20880503144656</v>
      </c>
      <c r="Y978">
        <v>24.74</v>
      </c>
      <c r="Z978" s="52">
        <f t="shared" si="134"/>
        <v>347.3848019401779</v>
      </c>
    </row>
    <row r="979" spans="1:26" ht="12.75">
      <c r="A979" s="15" t="s">
        <v>1064</v>
      </c>
      <c r="B979" s="16" t="s">
        <v>1061</v>
      </c>
      <c r="C979" s="17">
        <v>176104</v>
      </c>
      <c r="D979" s="30">
        <f aca="true" t="shared" si="140" ref="D979:D1028">((ROUND(L979*255.5,0))*1.1)</f>
        <v>7706.6</v>
      </c>
      <c r="E979" s="2">
        <f aca="true" t="shared" si="141" ref="E979:E1028">ROUND(L979*1.3,2)</f>
        <v>35.65</v>
      </c>
      <c r="F979" s="71">
        <v>35.65</v>
      </c>
      <c r="G979" s="1">
        <v>7706.6</v>
      </c>
      <c r="H979" s="1">
        <v>7006</v>
      </c>
      <c r="I979" s="52">
        <f t="shared" si="135"/>
        <v>117.98224127372934</v>
      </c>
      <c r="J979">
        <v>6532</v>
      </c>
      <c r="K979">
        <f t="shared" si="136"/>
        <v>6532</v>
      </c>
      <c r="L979">
        <v>27.42</v>
      </c>
      <c r="M979">
        <v>23.84</v>
      </c>
      <c r="N979">
        <v>21.67</v>
      </c>
      <c r="O979">
        <f t="shared" si="137"/>
        <v>6040.9459</v>
      </c>
      <c r="P979" s="52">
        <f t="shared" si="138"/>
        <v>127.57273658087223</v>
      </c>
      <c r="Q979" s="52">
        <f t="shared" si="139"/>
        <v>126.53437932625751</v>
      </c>
      <c r="R979">
        <v>20.64</v>
      </c>
      <c r="T979">
        <v>18.76</v>
      </c>
      <c r="U979" s="2"/>
      <c r="V979">
        <v>17.05</v>
      </c>
      <c r="X979" s="52">
        <f aca="true" t="shared" si="142" ref="X979:X1028">D979/F979</f>
        <v>216.17391304347828</v>
      </c>
      <c r="Y979">
        <v>9.96</v>
      </c>
      <c r="Z979" s="52">
        <f aca="true" t="shared" si="143" ref="Z979:Z1027">D979/Y979</f>
        <v>773.7550200803213</v>
      </c>
    </row>
    <row r="980" spans="1:26" ht="12.75">
      <c r="A980" s="15" t="s">
        <v>1065</v>
      </c>
      <c r="B980" s="16"/>
      <c r="C980" s="17">
        <v>177702</v>
      </c>
      <c r="D980" s="30">
        <f t="shared" si="140"/>
        <v>3119.6000000000004</v>
      </c>
      <c r="E980" s="2">
        <f t="shared" si="141"/>
        <v>14.43</v>
      </c>
      <c r="F980" s="71">
        <v>14.43</v>
      </c>
      <c r="G980" s="1">
        <v>3119.6</v>
      </c>
      <c r="H980" s="1">
        <v>2836</v>
      </c>
      <c r="I980" s="52">
        <f t="shared" si="135"/>
        <v>117.98789712556734</v>
      </c>
      <c r="J980">
        <v>2644</v>
      </c>
      <c r="K980">
        <f t="shared" si="136"/>
        <v>2644</v>
      </c>
      <c r="L980">
        <v>11.1</v>
      </c>
      <c r="M980">
        <v>9.65</v>
      </c>
      <c r="N980">
        <v>8.77</v>
      </c>
      <c r="O980">
        <f t="shared" si="137"/>
        <v>2444.8129</v>
      </c>
      <c r="P980" s="52">
        <f t="shared" si="138"/>
        <v>127.60076650446341</v>
      </c>
      <c r="Q980" s="52">
        <f t="shared" si="139"/>
        <v>126.56784492588369</v>
      </c>
      <c r="R980">
        <v>8.35</v>
      </c>
      <c r="T980">
        <v>7.59</v>
      </c>
      <c r="U980" s="2"/>
      <c r="V980" s="33">
        <v>6.9</v>
      </c>
      <c r="X980" s="52">
        <f t="shared" si="142"/>
        <v>216.18849618849623</v>
      </c>
      <c r="Y980">
        <v>9.45</v>
      </c>
      <c r="Z980" s="52">
        <f t="shared" si="143"/>
        <v>330.1164021164022</v>
      </c>
    </row>
    <row r="981" spans="1:26" ht="12.75">
      <c r="A981" s="15" t="s">
        <v>1066</v>
      </c>
      <c r="B981" s="16"/>
      <c r="C981" s="17">
        <v>177703</v>
      </c>
      <c r="D981" s="30">
        <f t="shared" si="140"/>
        <v>3757.6000000000004</v>
      </c>
      <c r="E981" s="2">
        <f t="shared" si="141"/>
        <v>17.38</v>
      </c>
      <c r="F981" s="71">
        <v>17.38</v>
      </c>
      <c r="G981" s="1">
        <v>3757.6</v>
      </c>
      <c r="H981" s="1">
        <v>3416</v>
      </c>
      <c r="I981" s="52">
        <f t="shared" si="135"/>
        <v>117.90398493881393</v>
      </c>
      <c r="J981">
        <v>3187</v>
      </c>
      <c r="K981">
        <f t="shared" si="136"/>
        <v>3187</v>
      </c>
      <c r="L981">
        <v>13.37</v>
      </c>
      <c r="M981">
        <v>11.63</v>
      </c>
      <c r="N981">
        <v>10.57</v>
      </c>
      <c r="O981">
        <f t="shared" si="137"/>
        <v>2946.5989</v>
      </c>
      <c r="P981" s="52">
        <f t="shared" si="138"/>
        <v>127.52329473821497</v>
      </c>
      <c r="Q981" s="52">
        <f t="shared" si="139"/>
        <v>126.49006622516555</v>
      </c>
      <c r="R981">
        <v>10.07</v>
      </c>
      <c r="T981">
        <v>9.15</v>
      </c>
      <c r="U981" s="2"/>
      <c r="V981" s="33">
        <v>8.32</v>
      </c>
      <c r="X981" s="52">
        <f t="shared" si="142"/>
        <v>216.20253164556965</v>
      </c>
      <c r="Y981">
        <v>43.73</v>
      </c>
      <c r="Z981" s="52">
        <f t="shared" si="143"/>
        <v>85.92728104276242</v>
      </c>
    </row>
    <row r="982" spans="1:26" ht="12.75">
      <c r="A982" s="15" t="s">
        <v>1067</v>
      </c>
      <c r="B982" s="16"/>
      <c r="C982" s="17">
        <v>177704</v>
      </c>
      <c r="D982" s="30">
        <f t="shared" si="140"/>
        <v>6242.500000000001</v>
      </c>
      <c r="E982" s="2">
        <f t="shared" si="141"/>
        <v>28.87</v>
      </c>
      <c r="F982" s="71">
        <v>28.87</v>
      </c>
      <c r="G982" s="1">
        <v>6242.5</v>
      </c>
      <c r="H982" s="1">
        <v>5675</v>
      </c>
      <c r="I982" s="52">
        <f t="shared" si="135"/>
        <v>117.983367983368</v>
      </c>
      <c r="J982">
        <v>5291</v>
      </c>
      <c r="K982">
        <f t="shared" si="136"/>
        <v>5291</v>
      </c>
      <c r="L982">
        <v>22.21</v>
      </c>
      <c r="M982">
        <v>19.31</v>
      </c>
      <c r="N982">
        <v>17.55</v>
      </c>
      <c r="O982">
        <f t="shared" si="137"/>
        <v>4892.4135</v>
      </c>
      <c r="P982" s="52">
        <f t="shared" si="138"/>
        <v>127.59551088639587</v>
      </c>
      <c r="Q982" s="52">
        <f t="shared" si="139"/>
        <v>126.55270655270657</v>
      </c>
      <c r="R982">
        <v>16.71</v>
      </c>
      <c r="T982">
        <v>15.19</v>
      </c>
      <c r="U982" s="2"/>
      <c r="V982" s="33">
        <v>13.81</v>
      </c>
      <c r="X982" s="52">
        <f t="shared" si="142"/>
        <v>216.22791825424318</v>
      </c>
      <c r="Y982">
        <v>47.04</v>
      </c>
      <c r="Z982" s="52">
        <f t="shared" si="143"/>
        <v>132.70620748299322</v>
      </c>
    </row>
    <row r="983" spans="1:26" ht="12.75">
      <c r="A983" s="15" t="s">
        <v>1068</v>
      </c>
      <c r="B983" s="16" t="s">
        <v>1069</v>
      </c>
      <c r="C983" s="17">
        <v>178201</v>
      </c>
      <c r="D983" s="30">
        <f t="shared" si="140"/>
        <v>8825.300000000001</v>
      </c>
      <c r="E983" s="2">
        <f t="shared" si="141"/>
        <v>40.82</v>
      </c>
      <c r="F983" s="71">
        <v>40.82</v>
      </c>
      <c r="G983" s="1">
        <v>8825.3</v>
      </c>
      <c r="H983" s="1">
        <v>8023</v>
      </c>
      <c r="I983" s="52">
        <f t="shared" si="135"/>
        <v>117.98529411764707</v>
      </c>
      <c r="J983">
        <v>7480</v>
      </c>
      <c r="K983">
        <f t="shared" si="136"/>
        <v>7480</v>
      </c>
      <c r="L983">
        <v>31.4</v>
      </c>
      <c r="M983">
        <v>27.3</v>
      </c>
      <c r="N983">
        <v>24.82</v>
      </c>
      <c r="O983">
        <f t="shared" si="137"/>
        <v>6919.0714</v>
      </c>
      <c r="P983" s="52">
        <f t="shared" si="138"/>
        <v>127.5503530719455</v>
      </c>
      <c r="Q983" s="52">
        <f t="shared" si="139"/>
        <v>126.5108783239323</v>
      </c>
      <c r="R983">
        <v>23.64</v>
      </c>
      <c r="T983">
        <v>21.49</v>
      </c>
      <c r="U983" s="2"/>
      <c r="V983">
        <v>19.54</v>
      </c>
      <c r="X983" s="52">
        <f t="shared" si="142"/>
        <v>216.2003919647232</v>
      </c>
      <c r="Y983">
        <v>43.73</v>
      </c>
      <c r="Z983" s="52">
        <f t="shared" si="143"/>
        <v>201.81340041161678</v>
      </c>
    </row>
    <row r="984" spans="1:26" ht="12.75">
      <c r="A984" s="15" t="s">
        <v>1070</v>
      </c>
      <c r="B984" s="16" t="s">
        <v>1069</v>
      </c>
      <c r="C984" s="17">
        <v>178301</v>
      </c>
      <c r="D984" s="30">
        <f t="shared" si="140"/>
        <v>8162.000000000001</v>
      </c>
      <c r="E984" s="2">
        <f t="shared" si="141"/>
        <v>37.75</v>
      </c>
      <c r="F984" s="71">
        <v>37.75</v>
      </c>
      <c r="G984" s="1">
        <v>8162</v>
      </c>
      <c r="H984" s="1">
        <v>7420</v>
      </c>
      <c r="I984" s="52">
        <f t="shared" si="135"/>
        <v>117.9650238473768</v>
      </c>
      <c r="J984">
        <v>6919</v>
      </c>
      <c r="K984">
        <f t="shared" si="136"/>
        <v>6919</v>
      </c>
      <c r="L984">
        <v>29.04</v>
      </c>
      <c r="M984">
        <v>25.25</v>
      </c>
      <c r="N984">
        <v>22.95</v>
      </c>
      <c r="O984">
        <f t="shared" si="137"/>
        <v>6397.7715</v>
      </c>
      <c r="P984" s="52">
        <f t="shared" si="138"/>
        <v>127.57567224775066</v>
      </c>
      <c r="Q984" s="52">
        <f t="shared" si="139"/>
        <v>126.53594771241829</v>
      </c>
      <c r="R984">
        <v>21.86</v>
      </c>
      <c r="T984">
        <v>19.87</v>
      </c>
      <c r="U984" s="2"/>
      <c r="V984">
        <v>18.06</v>
      </c>
      <c r="X984" s="52">
        <f t="shared" si="142"/>
        <v>216.21192052980135</v>
      </c>
      <c r="Y984">
        <v>39.22</v>
      </c>
      <c r="Z984" s="52">
        <f t="shared" si="143"/>
        <v>208.10810810810813</v>
      </c>
    </row>
    <row r="985" spans="1:26" ht="12.75">
      <c r="A985" s="15" t="s">
        <v>1138</v>
      </c>
      <c r="B985" s="16" t="s">
        <v>1139</v>
      </c>
      <c r="C985" s="48">
        <v>178401</v>
      </c>
      <c r="D985" s="30">
        <f t="shared" si="140"/>
        <v>3938.0000000000005</v>
      </c>
      <c r="E985" s="2">
        <f t="shared" si="141"/>
        <v>18.21</v>
      </c>
      <c r="F985" s="71">
        <v>18.21</v>
      </c>
      <c r="G985" s="1">
        <v>3938</v>
      </c>
      <c r="H985" s="1">
        <v>3580</v>
      </c>
      <c r="I985" s="52">
        <f t="shared" si="135"/>
        <v>118.01018879232845</v>
      </c>
      <c r="J985">
        <v>3337</v>
      </c>
      <c r="K985">
        <f t="shared" si="136"/>
        <v>3337</v>
      </c>
      <c r="L985">
        <v>14.01</v>
      </c>
      <c r="M985">
        <v>12.18</v>
      </c>
      <c r="O985">
        <f t="shared" si="137"/>
        <v>0</v>
      </c>
      <c r="P985" s="52" t="e">
        <f t="shared" si="138"/>
        <v>#DIV/0!</v>
      </c>
      <c r="Q985" s="52" t="e">
        <f t="shared" si="139"/>
        <v>#DIV/0!</v>
      </c>
      <c r="U985" s="2"/>
      <c r="X985" s="52">
        <f t="shared" si="142"/>
        <v>216.25480505216916</v>
      </c>
      <c r="Y985">
        <v>15.87</v>
      </c>
      <c r="Z985" s="52">
        <f t="shared" si="143"/>
        <v>248.14114681789545</v>
      </c>
    </row>
    <row r="986" spans="1:26" ht="12.75">
      <c r="A986" s="15" t="s">
        <v>1071</v>
      </c>
      <c r="B986" s="16" t="s">
        <v>1072</v>
      </c>
      <c r="C986" s="17">
        <v>178501</v>
      </c>
      <c r="D986" s="30">
        <f t="shared" si="140"/>
        <v>3448.5000000000005</v>
      </c>
      <c r="E986" s="2">
        <f t="shared" si="141"/>
        <v>15.95</v>
      </c>
      <c r="F986" s="71">
        <v>15.95</v>
      </c>
      <c r="G986" s="1">
        <v>3448.5</v>
      </c>
      <c r="H986" s="1">
        <v>3135</v>
      </c>
      <c r="I986" s="52">
        <f t="shared" si="135"/>
        <v>117.93775649794804</v>
      </c>
      <c r="J986">
        <v>2924</v>
      </c>
      <c r="K986">
        <f t="shared" si="136"/>
        <v>2924</v>
      </c>
      <c r="L986">
        <v>12.27</v>
      </c>
      <c r="M986">
        <v>10.67</v>
      </c>
      <c r="N986">
        <v>9.7</v>
      </c>
      <c r="O986">
        <f t="shared" si="137"/>
        <v>2704.0689999999995</v>
      </c>
      <c r="P986" s="52">
        <f t="shared" si="138"/>
        <v>127.53002974406354</v>
      </c>
      <c r="Q986" s="52">
        <f t="shared" si="139"/>
        <v>126.49484536082474</v>
      </c>
      <c r="R986">
        <v>9.24</v>
      </c>
      <c r="T986">
        <v>8.4</v>
      </c>
      <c r="U986" s="2"/>
      <c r="V986">
        <v>7.64</v>
      </c>
      <c r="X986" s="52">
        <f t="shared" si="142"/>
        <v>216.20689655172418</v>
      </c>
      <c r="Y986">
        <v>19.12</v>
      </c>
      <c r="Z986" s="52">
        <f t="shared" si="143"/>
        <v>180.36087866108787</v>
      </c>
    </row>
    <row r="987" spans="1:26" ht="12.75">
      <c r="A987" s="15" t="s">
        <v>1073</v>
      </c>
      <c r="B987" s="16" t="s">
        <v>1074</v>
      </c>
      <c r="C987" s="17">
        <v>178601</v>
      </c>
      <c r="D987" s="30">
        <f t="shared" si="140"/>
        <v>31314.800000000003</v>
      </c>
      <c r="E987" s="2">
        <f t="shared" si="141"/>
        <v>144.85</v>
      </c>
      <c r="F987" s="71">
        <v>144.85</v>
      </c>
      <c r="G987" s="1">
        <v>31314.8</v>
      </c>
      <c r="H987" s="1">
        <v>28468</v>
      </c>
      <c r="I987" s="52">
        <f t="shared" si="135"/>
        <v>117.95540153683895</v>
      </c>
      <c r="J987">
        <v>26548</v>
      </c>
      <c r="K987">
        <f t="shared" si="136"/>
        <v>26548</v>
      </c>
      <c r="L987">
        <v>111.42</v>
      </c>
      <c r="M987">
        <v>96.89</v>
      </c>
      <c r="N987">
        <v>88.08</v>
      </c>
      <c r="O987">
        <f t="shared" si="137"/>
        <v>24554.061599999997</v>
      </c>
      <c r="P987" s="52">
        <f t="shared" si="138"/>
        <v>127.53409399282441</v>
      </c>
      <c r="Q987" s="52">
        <f t="shared" si="139"/>
        <v>126.49863760217983</v>
      </c>
      <c r="R987">
        <v>83.89</v>
      </c>
      <c r="T987">
        <v>76.26</v>
      </c>
      <c r="U987" s="2"/>
      <c r="V987">
        <v>69.33</v>
      </c>
      <c r="X987" s="52">
        <f t="shared" si="142"/>
        <v>216.1877804625475</v>
      </c>
      <c r="Y987">
        <v>31.76</v>
      </c>
      <c r="Z987" s="52">
        <f t="shared" si="143"/>
        <v>985.9823677581865</v>
      </c>
    </row>
    <row r="988" spans="1:26" ht="12.75">
      <c r="A988" s="15" t="s">
        <v>1075</v>
      </c>
      <c r="B988" s="16" t="s">
        <v>1074</v>
      </c>
      <c r="C988" s="17">
        <v>178602</v>
      </c>
      <c r="D988" s="30">
        <f t="shared" si="140"/>
        <v>30825.300000000003</v>
      </c>
      <c r="E988" s="2">
        <f t="shared" si="141"/>
        <v>142.58</v>
      </c>
      <c r="F988" s="71">
        <v>142.58</v>
      </c>
      <c r="G988" s="1">
        <v>30825.3</v>
      </c>
      <c r="H988" s="1">
        <v>28023</v>
      </c>
      <c r="I988" s="52">
        <f t="shared" si="135"/>
        <v>117.96448662508132</v>
      </c>
      <c r="J988">
        <v>26131</v>
      </c>
      <c r="K988">
        <f t="shared" si="136"/>
        <v>26131</v>
      </c>
      <c r="L988">
        <v>109.68</v>
      </c>
      <c r="M988">
        <v>95.37</v>
      </c>
      <c r="N988">
        <v>86.7</v>
      </c>
      <c r="O988">
        <f t="shared" si="137"/>
        <v>24169.359</v>
      </c>
      <c r="P988" s="52">
        <f t="shared" si="138"/>
        <v>127.53875682015399</v>
      </c>
      <c r="Q988" s="52">
        <f t="shared" si="139"/>
        <v>126.50519031141869</v>
      </c>
      <c r="R988">
        <v>82.57</v>
      </c>
      <c r="T988">
        <v>75.06</v>
      </c>
      <c r="U988" s="2"/>
      <c r="V988">
        <v>68.24</v>
      </c>
      <c r="X988" s="52">
        <f t="shared" si="142"/>
        <v>216.19652125122738</v>
      </c>
      <c r="Y988">
        <v>44.9</v>
      </c>
      <c r="Z988" s="52">
        <f t="shared" si="143"/>
        <v>686.5322939866371</v>
      </c>
    </row>
    <row r="989" spans="1:26" ht="12.75">
      <c r="A989" s="15" t="s">
        <v>1140</v>
      </c>
      <c r="B989" s="16" t="s">
        <v>1141</v>
      </c>
      <c r="C989" s="48">
        <v>178701</v>
      </c>
      <c r="D989" s="30">
        <f t="shared" si="140"/>
        <v>4825.700000000001</v>
      </c>
      <c r="E989" s="2">
        <f t="shared" si="141"/>
        <v>22.32</v>
      </c>
      <c r="F989" s="71">
        <v>22.32</v>
      </c>
      <c r="G989" s="1">
        <v>4825.7</v>
      </c>
      <c r="H989" s="1">
        <v>4387</v>
      </c>
      <c r="I989" s="52">
        <f t="shared" si="135"/>
        <v>117.95893424590567</v>
      </c>
      <c r="J989">
        <v>4091</v>
      </c>
      <c r="K989">
        <f t="shared" si="136"/>
        <v>4091</v>
      </c>
      <c r="L989">
        <v>17.17</v>
      </c>
      <c r="M989">
        <v>14.93</v>
      </c>
      <c r="O989">
        <f t="shared" si="137"/>
        <v>0</v>
      </c>
      <c r="P989" s="52" t="e">
        <f t="shared" si="138"/>
        <v>#DIV/0!</v>
      </c>
      <c r="Q989" s="52" t="e">
        <f t="shared" si="139"/>
        <v>#DIV/0!</v>
      </c>
      <c r="U989" s="2"/>
      <c r="X989" s="52">
        <f t="shared" si="142"/>
        <v>216.20519713261652</v>
      </c>
      <c r="Y989">
        <v>41.53</v>
      </c>
      <c r="Z989" s="52">
        <f t="shared" si="143"/>
        <v>116.19792920780161</v>
      </c>
    </row>
    <row r="990" spans="1:26" ht="12.75">
      <c r="A990" s="19" t="s">
        <v>1076</v>
      </c>
      <c r="B990" s="20" t="s">
        <v>1077</v>
      </c>
      <c r="C990" s="22">
        <v>178802</v>
      </c>
      <c r="D990" s="30">
        <f t="shared" si="140"/>
        <v>14412.2</v>
      </c>
      <c r="E990" s="2">
        <f t="shared" si="141"/>
        <v>66.66</v>
      </c>
      <c r="F990" s="71">
        <v>66.66</v>
      </c>
      <c r="G990" s="1">
        <v>14412.2</v>
      </c>
      <c r="H990" s="1">
        <v>13102</v>
      </c>
      <c r="I990" s="52">
        <f t="shared" si="135"/>
        <v>117.95874938615158</v>
      </c>
      <c r="J990">
        <v>12218</v>
      </c>
      <c r="K990">
        <f t="shared" si="136"/>
        <v>12218</v>
      </c>
      <c r="L990">
        <v>51.28</v>
      </c>
      <c r="M990">
        <v>44.59</v>
      </c>
      <c r="N990">
        <v>40.54</v>
      </c>
      <c r="O990">
        <f t="shared" si="137"/>
        <v>11301.335799999999</v>
      </c>
      <c r="P990" s="52">
        <f t="shared" si="138"/>
        <v>127.52651770598659</v>
      </c>
      <c r="Q990" s="52">
        <f t="shared" si="139"/>
        <v>126.49235323137643</v>
      </c>
      <c r="R990">
        <v>38.61</v>
      </c>
      <c r="T990">
        <v>35.1</v>
      </c>
      <c r="U990" s="2"/>
      <c r="V990">
        <v>31.91</v>
      </c>
      <c r="X990" s="52">
        <f t="shared" si="142"/>
        <v>216.20462046204622</v>
      </c>
      <c r="Y990">
        <v>20.03</v>
      </c>
      <c r="Z990" s="52">
        <f t="shared" si="143"/>
        <v>719.5307039440838</v>
      </c>
    </row>
    <row r="991" spans="1:26" ht="12.75">
      <c r="A991" s="59" t="s">
        <v>1078</v>
      </c>
      <c r="B991" s="60" t="s">
        <v>1079</v>
      </c>
      <c r="C991" s="61">
        <v>179001</v>
      </c>
      <c r="D991" s="30">
        <f t="shared" si="140"/>
        <v>12408.000000000002</v>
      </c>
      <c r="E991" s="2">
        <f t="shared" si="141"/>
        <v>57.4</v>
      </c>
      <c r="F991" s="71">
        <v>57.4</v>
      </c>
      <c r="G991" s="1">
        <v>12408</v>
      </c>
      <c r="H991" s="1">
        <v>11280</v>
      </c>
      <c r="I991" s="52">
        <f t="shared" si="135"/>
        <v>117.9579807966537</v>
      </c>
      <c r="J991">
        <v>10519</v>
      </c>
      <c r="K991">
        <f t="shared" si="136"/>
        <v>10519</v>
      </c>
      <c r="L991">
        <v>44.15</v>
      </c>
      <c r="M991">
        <v>38.39</v>
      </c>
      <c r="N991">
        <v>34.9</v>
      </c>
      <c r="O991">
        <f t="shared" si="137"/>
        <v>9729.072999999999</v>
      </c>
      <c r="P991" s="52">
        <f t="shared" si="138"/>
        <v>127.53527494346073</v>
      </c>
      <c r="Q991" s="52">
        <f t="shared" si="139"/>
        <v>126.50429799426934</v>
      </c>
      <c r="R991">
        <v>33.24</v>
      </c>
      <c r="T991">
        <v>30.22</v>
      </c>
      <c r="U991" s="2"/>
      <c r="V991">
        <v>27.47</v>
      </c>
      <c r="X991" s="52">
        <f t="shared" si="142"/>
        <v>216.1672473867596</v>
      </c>
      <c r="Y991">
        <v>17.55</v>
      </c>
      <c r="Z991" s="52">
        <f t="shared" si="143"/>
        <v>707.0085470085471</v>
      </c>
    </row>
    <row r="992" spans="1:26" ht="12.75">
      <c r="A992" s="11" t="s">
        <v>1135</v>
      </c>
      <c r="B992" s="12" t="s">
        <v>1137</v>
      </c>
      <c r="C992" s="49">
        <v>179101</v>
      </c>
      <c r="D992" s="30">
        <f t="shared" si="140"/>
        <v>3949.0000000000005</v>
      </c>
      <c r="E992" s="2">
        <f t="shared" si="141"/>
        <v>18.27</v>
      </c>
      <c r="F992" s="71">
        <v>18.27</v>
      </c>
      <c r="G992" s="1">
        <v>3949</v>
      </c>
      <c r="H992" s="1">
        <v>3590</v>
      </c>
      <c r="I992" s="52" t="e">
        <f t="shared" si="135"/>
        <v>#DIV/0!</v>
      </c>
      <c r="J992">
        <v>0</v>
      </c>
      <c r="K992">
        <f t="shared" si="136"/>
        <v>0</v>
      </c>
      <c r="L992">
        <v>14.05</v>
      </c>
      <c r="O992">
        <f t="shared" si="137"/>
        <v>0</v>
      </c>
      <c r="P992" s="52" t="e">
        <f t="shared" si="138"/>
        <v>#DIV/0!</v>
      </c>
      <c r="Q992" s="52" t="e">
        <f t="shared" si="139"/>
        <v>#DIV/0!</v>
      </c>
      <c r="U992" s="2"/>
      <c r="X992" s="52">
        <f t="shared" si="142"/>
        <v>216.1466885604817</v>
      </c>
      <c r="Y992">
        <v>159.34</v>
      </c>
      <c r="Z992" s="52">
        <f t="shared" si="143"/>
        <v>24.783481862683573</v>
      </c>
    </row>
    <row r="993" spans="1:26" ht="12.75">
      <c r="A993" s="15" t="s">
        <v>1136</v>
      </c>
      <c r="B993" s="16" t="s">
        <v>1137</v>
      </c>
      <c r="C993" s="49">
        <v>179102</v>
      </c>
      <c r="D993" s="30">
        <f t="shared" si="140"/>
        <v>4178.900000000001</v>
      </c>
      <c r="E993" s="2">
        <f t="shared" si="141"/>
        <v>19.33</v>
      </c>
      <c r="F993" s="71">
        <v>19.33</v>
      </c>
      <c r="G993" s="1">
        <v>4178.9</v>
      </c>
      <c r="H993" s="1">
        <v>3799</v>
      </c>
      <c r="I993" s="52" t="e">
        <f t="shared" si="135"/>
        <v>#DIV/0!</v>
      </c>
      <c r="J993">
        <v>0</v>
      </c>
      <c r="K993">
        <f t="shared" si="136"/>
        <v>0</v>
      </c>
      <c r="L993">
        <v>14.87</v>
      </c>
      <c r="O993">
        <f t="shared" si="137"/>
        <v>0</v>
      </c>
      <c r="P993" s="52" t="e">
        <f t="shared" si="138"/>
        <v>#DIV/0!</v>
      </c>
      <c r="Q993" s="52" t="e">
        <f t="shared" si="139"/>
        <v>#DIV/0!</v>
      </c>
      <c r="U993" s="2"/>
      <c r="X993" s="52">
        <f t="shared" si="142"/>
        <v>216.18727366787382</v>
      </c>
      <c r="Y993">
        <v>156.84</v>
      </c>
      <c r="Z993" s="52">
        <f t="shared" si="143"/>
        <v>26.644350930884983</v>
      </c>
    </row>
    <row r="994" spans="1:26" ht="12.75">
      <c r="A994" s="15" t="s">
        <v>1080</v>
      </c>
      <c r="B994" s="16"/>
      <c r="C994" s="17">
        <v>181201</v>
      </c>
      <c r="D994" s="30">
        <f t="shared" si="140"/>
        <v>4746.5</v>
      </c>
      <c r="E994" s="2">
        <f t="shared" si="141"/>
        <v>21.96</v>
      </c>
      <c r="F994" s="71">
        <v>21.96</v>
      </c>
      <c r="G994" s="1">
        <v>4746.5</v>
      </c>
      <c r="H994" s="1">
        <v>4315</v>
      </c>
      <c r="I994" s="52">
        <f t="shared" si="135"/>
        <v>117.92546583850931</v>
      </c>
      <c r="J994">
        <v>4025</v>
      </c>
      <c r="K994">
        <f t="shared" si="136"/>
        <v>4025</v>
      </c>
      <c r="L994">
        <v>16.89</v>
      </c>
      <c r="M994">
        <v>14.69</v>
      </c>
      <c r="N994">
        <v>13.35</v>
      </c>
      <c r="O994">
        <f t="shared" si="137"/>
        <v>3721.5795</v>
      </c>
      <c r="P994" s="52">
        <f t="shared" si="138"/>
        <v>127.53993297738234</v>
      </c>
      <c r="Q994" s="52">
        <f t="shared" si="139"/>
        <v>126.51685393258427</v>
      </c>
      <c r="R994">
        <v>12.71</v>
      </c>
      <c r="T994">
        <v>11.55</v>
      </c>
      <c r="U994" s="2"/>
      <c r="V994">
        <v>10.5</v>
      </c>
      <c r="X994" s="52">
        <f t="shared" si="142"/>
        <v>216.14298724954463</v>
      </c>
      <c r="Y994">
        <v>24.55</v>
      </c>
      <c r="Z994" s="52">
        <f t="shared" si="143"/>
        <v>193.34012219959266</v>
      </c>
    </row>
    <row r="995" spans="1:26" ht="12.75">
      <c r="A995" s="15" t="s">
        <v>1081</v>
      </c>
      <c r="B995" s="16"/>
      <c r="C995" s="17">
        <v>181601</v>
      </c>
      <c r="D995" s="30">
        <f t="shared" si="140"/>
        <v>7146.700000000001</v>
      </c>
      <c r="E995" s="2">
        <f t="shared" si="141"/>
        <v>33.06</v>
      </c>
      <c r="F995" s="71">
        <v>33.06</v>
      </c>
      <c r="G995" s="1">
        <v>7146.7</v>
      </c>
      <c r="H995" s="1">
        <v>6497</v>
      </c>
      <c r="I995" s="52">
        <f t="shared" si="135"/>
        <v>117.97127764938924</v>
      </c>
      <c r="J995">
        <v>6058</v>
      </c>
      <c r="K995">
        <f t="shared" si="136"/>
        <v>6058</v>
      </c>
      <c r="L995">
        <v>25.43</v>
      </c>
      <c r="M995">
        <v>22.11</v>
      </c>
      <c r="N995">
        <v>20.1</v>
      </c>
      <c r="O995">
        <f t="shared" si="137"/>
        <v>5603.277</v>
      </c>
      <c r="P995" s="52">
        <f t="shared" si="138"/>
        <v>127.54500625259114</v>
      </c>
      <c r="Q995" s="52">
        <f t="shared" si="139"/>
        <v>126.51741293532336</v>
      </c>
      <c r="R995">
        <v>19.14</v>
      </c>
      <c r="T995">
        <v>17.4</v>
      </c>
      <c r="U995" s="2"/>
      <c r="V995">
        <v>15.82</v>
      </c>
      <c r="X995" s="52">
        <f t="shared" si="142"/>
        <v>216.17362371445856</v>
      </c>
      <c r="Y995">
        <v>73.33</v>
      </c>
      <c r="Z995" s="52">
        <f t="shared" si="143"/>
        <v>97.45942997408974</v>
      </c>
    </row>
    <row r="996" spans="1:26" ht="12.75">
      <c r="A996" s="11" t="s">
        <v>1082</v>
      </c>
      <c r="B996" s="12" t="s">
        <v>1083</v>
      </c>
      <c r="C996" s="13">
        <v>183602</v>
      </c>
      <c r="D996" s="30">
        <f t="shared" si="140"/>
        <v>6537.3</v>
      </c>
      <c r="E996" s="2">
        <f t="shared" si="141"/>
        <v>30.24</v>
      </c>
      <c r="F996" s="71">
        <v>30.24</v>
      </c>
      <c r="G996" s="1">
        <v>6537.3</v>
      </c>
      <c r="H996" s="1">
        <v>5943</v>
      </c>
      <c r="I996" s="52">
        <f t="shared" si="135"/>
        <v>117.93793974382103</v>
      </c>
      <c r="J996">
        <v>5543</v>
      </c>
      <c r="K996">
        <f t="shared" si="136"/>
        <v>5543</v>
      </c>
      <c r="L996">
        <v>23.26</v>
      </c>
      <c r="M996">
        <v>20.23</v>
      </c>
      <c r="N996">
        <v>18.39</v>
      </c>
      <c r="O996">
        <f t="shared" si="137"/>
        <v>5126.5803</v>
      </c>
      <c r="P996" s="52">
        <f t="shared" si="138"/>
        <v>127.51775291611058</v>
      </c>
      <c r="Q996" s="52">
        <f t="shared" si="139"/>
        <v>126.48178357803155</v>
      </c>
      <c r="R996">
        <v>17.51</v>
      </c>
      <c r="T996">
        <v>15.92</v>
      </c>
      <c r="U996" s="2"/>
      <c r="V996">
        <v>14.47</v>
      </c>
      <c r="X996" s="52">
        <f t="shared" si="142"/>
        <v>216.18055555555557</v>
      </c>
      <c r="Y996">
        <v>63.14</v>
      </c>
      <c r="Z996" s="52">
        <f t="shared" si="143"/>
        <v>103.53658536585365</v>
      </c>
    </row>
    <row r="997" spans="1:26" ht="12.75">
      <c r="A997" s="15" t="s">
        <v>1084</v>
      </c>
      <c r="B997" s="16" t="s">
        <v>1083</v>
      </c>
      <c r="C997" s="17">
        <v>183603</v>
      </c>
      <c r="D997" s="30">
        <f t="shared" si="140"/>
        <v>13060.300000000001</v>
      </c>
      <c r="E997" s="2">
        <f t="shared" si="141"/>
        <v>60.41</v>
      </c>
      <c r="F997" s="71">
        <v>60.41</v>
      </c>
      <c r="G997" s="1">
        <v>13060.3</v>
      </c>
      <c r="H997" s="1">
        <v>11873</v>
      </c>
      <c r="I997" s="52">
        <f t="shared" si="135"/>
        <v>117.95791184971098</v>
      </c>
      <c r="J997">
        <v>11072</v>
      </c>
      <c r="K997">
        <f t="shared" si="136"/>
        <v>11072</v>
      </c>
      <c r="L997">
        <v>46.47</v>
      </c>
      <c r="M997">
        <v>40.41</v>
      </c>
      <c r="N997">
        <v>36.74</v>
      </c>
      <c r="O997">
        <f t="shared" si="137"/>
        <v>10242.0098</v>
      </c>
      <c r="P997" s="52">
        <f t="shared" si="138"/>
        <v>127.51696449265262</v>
      </c>
      <c r="Q997" s="52">
        <f t="shared" si="139"/>
        <v>126.48339684267826</v>
      </c>
      <c r="R997">
        <v>34.99</v>
      </c>
      <c r="T997">
        <v>31.81</v>
      </c>
      <c r="U997" s="2"/>
      <c r="V997">
        <v>28.92</v>
      </c>
      <c r="X997" s="52">
        <f t="shared" si="142"/>
        <v>216.1943386856481</v>
      </c>
      <c r="Y997">
        <v>20.1</v>
      </c>
      <c r="Z997" s="52">
        <f t="shared" si="143"/>
        <v>649.7661691542289</v>
      </c>
    </row>
    <row r="998" spans="1:26" ht="12.75">
      <c r="A998" s="15" t="s">
        <v>1085</v>
      </c>
      <c r="B998" s="16" t="s">
        <v>1086</v>
      </c>
      <c r="C998" s="17">
        <v>183701</v>
      </c>
      <c r="D998" s="30">
        <f t="shared" si="140"/>
        <v>8504.1</v>
      </c>
      <c r="E998" s="2">
        <f t="shared" si="141"/>
        <v>39.34</v>
      </c>
      <c r="F998" s="71">
        <v>39.34</v>
      </c>
      <c r="G998" s="1">
        <v>8504.1</v>
      </c>
      <c r="H998" s="1">
        <v>7731</v>
      </c>
      <c r="I998" s="52">
        <f t="shared" si="135"/>
        <v>117.96504369538079</v>
      </c>
      <c r="J998">
        <v>7209</v>
      </c>
      <c r="K998">
        <f t="shared" si="136"/>
        <v>7209</v>
      </c>
      <c r="L998">
        <v>30.26</v>
      </c>
      <c r="M998">
        <v>26.31</v>
      </c>
      <c r="N998">
        <v>23.92</v>
      </c>
      <c r="O998">
        <f t="shared" si="137"/>
        <v>6668.1784</v>
      </c>
      <c r="P998" s="52">
        <f t="shared" si="138"/>
        <v>127.53258071199775</v>
      </c>
      <c r="Q998" s="52">
        <f t="shared" si="139"/>
        <v>126.50501672240802</v>
      </c>
      <c r="R998">
        <v>22.78</v>
      </c>
      <c r="T998">
        <v>20.71</v>
      </c>
      <c r="U998" s="2"/>
      <c r="V998">
        <v>18.83</v>
      </c>
      <c r="X998" s="52">
        <f t="shared" si="142"/>
        <v>216.16929334011184</v>
      </c>
      <c r="Y998">
        <v>21.26</v>
      </c>
      <c r="Z998" s="52">
        <f t="shared" si="143"/>
        <v>400.0047036688617</v>
      </c>
    </row>
    <row r="999" spans="1:26" ht="12.75">
      <c r="A999" s="15" t="s">
        <v>1087</v>
      </c>
      <c r="B999" s="16" t="s">
        <v>1086</v>
      </c>
      <c r="C999" s="17">
        <v>183702</v>
      </c>
      <c r="D999" s="30">
        <f t="shared" si="140"/>
        <v>5601.200000000001</v>
      </c>
      <c r="E999" s="2">
        <f t="shared" si="141"/>
        <v>25.91</v>
      </c>
      <c r="F999" s="71">
        <v>25.91</v>
      </c>
      <c r="G999" s="1">
        <v>5601.2</v>
      </c>
      <c r="H999" s="1">
        <v>5092</v>
      </c>
      <c r="I999" s="52">
        <f t="shared" si="135"/>
        <v>117.96967144060659</v>
      </c>
      <c r="J999">
        <v>4748</v>
      </c>
      <c r="K999">
        <f t="shared" si="136"/>
        <v>4748</v>
      </c>
      <c r="L999">
        <v>19.93</v>
      </c>
      <c r="M999">
        <v>17.33</v>
      </c>
      <c r="N999">
        <v>15.75</v>
      </c>
      <c r="O999">
        <f t="shared" si="137"/>
        <v>4390.6275</v>
      </c>
      <c r="P999" s="52">
        <f t="shared" si="138"/>
        <v>127.57174230790476</v>
      </c>
      <c r="Q999" s="52">
        <f t="shared" si="139"/>
        <v>126.53968253968253</v>
      </c>
      <c r="R999">
        <v>15</v>
      </c>
      <c r="T999">
        <v>13.64</v>
      </c>
      <c r="U999" s="2"/>
      <c r="V999">
        <v>12.4</v>
      </c>
      <c r="X999" s="52">
        <f t="shared" si="142"/>
        <v>216.17908143573914</v>
      </c>
      <c r="Y999">
        <v>24.16</v>
      </c>
      <c r="Z999" s="52">
        <f t="shared" si="143"/>
        <v>231.83774834437088</v>
      </c>
    </row>
    <row r="1000" spans="1:26" ht="12.75">
      <c r="A1000" s="15" t="s">
        <v>1088</v>
      </c>
      <c r="B1000" s="16" t="s">
        <v>1089</v>
      </c>
      <c r="C1000" s="17">
        <v>183801</v>
      </c>
      <c r="D1000" s="30">
        <f t="shared" si="140"/>
        <v>11196.900000000001</v>
      </c>
      <c r="E1000" s="2">
        <f t="shared" si="141"/>
        <v>51.79</v>
      </c>
      <c r="F1000" s="71">
        <v>51.79</v>
      </c>
      <c r="G1000" s="1">
        <v>11196.9</v>
      </c>
      <c r="H1000" s="1">
        <v>10179</v>
      </c>
      <c r="I1000" s="52">
        <f t="shared" si="135"/>
        <v>117.97386998208832</v>
      </c>
      <c r="J1000">
        <v>9491</v>
      </c>
      <c r="K1000">
        <f t="shared" si="136"/>
        <v>9491</v>
      </c>
      <c r="L1000">
        <v>39.84</v>
      </c>
      <c r="M1000">
        <v>34.64</v>
      </c>
      <c r="N1000">
        <v>31.49</v>
      </c>
      <c r="O1000">
        <f t="shared" si="137"/>
        <v>8778.467299999998</v>
      </c>
      <c r="P1000" s="52">
        <f t="shared" si="138"/>
        <v>127.54960082838156</v>
      </c>
      <c r="Q1000" s="52">
        <f t="shared" si="139"/>
        <v>126.51635439822167</v>
      </c>
      <c r="R1000">
        <v>29.99</v>
      </c>
      <c r="T1000">
        <v>27.26</v>
      </c>
      <c r="U1000" s="2"/>
      <c r="V1000">
        <v>24.78</v>
      </c>
      <c r="X1000" s="52">
        <f t="shared" si="142"/>
        <v>216.19810774280754</v>
      </c>
      <c r="Y1000">
        <v>36.37</v>
      </c>
      <c r="Z1000" s="52">
        <f t="shared" si="143"/>
        <v>307.86087434698936</v>
      </c>
    </row>
    <row r="1001" spans="1:26" ht="12.75">
      <c r="A1001" s="15" t="s">
        <v>1090</v>
      </c>
      <c r="B1001" s="16" t="s">
        <v>1091</v>
      </c>
      <c r="C1001" s="17">
        <v>185001</v>
      </c>
      <c r="D1001" s="30">
        <f t="shared" si="140"/>
        <v>13414.500000000002</v>
      </c>
      <c r="E1001" s="2">
        <f t="shared" si="141"/>
        <v>62.05</v>
      </c>
      <c r="F1001" s="71">
        <v>62.05</v>
      </c>
      <c r="G1001" s="1">
        <v>13414.5</v>
      </c>
      <c r="H1001" s="1">
        <v>12195</v>
      </c>
      <c r="I1001" s="52">
        <f t="shared" si="135"/>
        <v>117.97115469175976</v>
      </c>
      <c r="J1001">
        <v>11371</v>
      </c>
      <c r="K1001">
        <f t="shared" si="136"/>
        <v>11371</v>
      </c>
      <c r="L1001">
        <v>47.73</v>
      </c>
      <c r="M1001">
        <v>41.5</v>
      </c>
      <c r="N1001">
        <v>37.73</v>
      </c>
      <c r="O1001">
        <f t="shared" si="137"/>
        <v>10517.992099999998</v>
      </c>
      <c r="P1001" s="52">
        <f t="shared" si="138"/>
        <v>127.53860121267829</v>
      </c>
      <c r="Q1001" s="52">
        <f t="shared" si="139"/>
        <v>126.5041081367612</v>
      </c>
      <c r="R1001">
        <v>35.93</v>
      </c>
      <c r="T1001">
        <v>32.66</v>
      </c>
      <c r="U1001" s="2"/>
      <c r="V1001">
        <v>29.69</v>
      </c>
      <c r="X1001" s="52">
        <f t="shared" si="142"/>
        <v>216.1885576148268</v>
      </c>
      <c r="Y1001">
        <v>33.26</v>
      </c>
      <c r="Z1001" s="52">
        <f t="shared" si="143"/>
        <v>403.32230907997604</v>
      </c>
    </row>
    <row r="1002" spans="1:26" ht="12.75">
      <c r="A1002" s="15" t="s">
        <v>1092</v>
      </c>
      <c r="B1002" s="16"/>
      <c r="C1002" s="17">
        <v>185608</v>
      </c>
      <c r="D1002" s="30">
        <f t="shared" si="140"/>
        <v>11547.800000000001</v>
      </c>
      <c r="E1002" s="2">
        <f t="shared" si="141"/>
        <v>53.42</v>
      </c>
      <c r="F1002" s="71">
        <v>53.42</v>
      </c>
      <c r="G1002" s="1">
        <v>11547.8</v>
      </c>
      <c r="H1002" s="1">
        <v>10498</v>
      </c>
      <c r="I1002" s="52">
        <f t="shared" si="135"/>
        <v>117.95505617977528</v>
      </c>
      <c r="J1002">
        <v>9790</v>
      </c>
      <c r="K1002">
        <f t="shared" si="136"/>
        <v>9790</v>
      </c>
      <c r="L1002">
        <v>41.09</v>
      </c>
      <c r="M1002">
        <v>35.73</v>
      </c>
      <c r="N1002">
        <v>32.48</v>
      </c>
      <c r="O1002">
        <f t="shared" si="137"/>
        <v>9054.449599999998</v>
      </c>
      <c r="P1002" s="52">
        <f t="shared" si="138"/>
        <v>127.537293928943</v>
      </c>
      <c r="Q1002" s="52">
        <f t="shared" si="139"/>
        <v>126.5086206896552</v>
      </c>
      <c r="R1002">
        <v>30.93</v>
      </c>
      <c r="T1002">
        <v>28.12</v>
      </c>
      <c r="U1002" s="2"/>
      <c r="V1002">
        <v>25.56</v>
      </c>
      <c r="X1002" s="52">
        <f t="shared" si="142"/>
        <v>216.16997379258706</v>
      </c>
      <c r="Y1002">
        <v>66.45</v>
      </c>
      <c r="Z1002" s="52">
        <f t="shared" si="143"/>
        <v>173.78179082016555</v>
      </c>
    </row>
    <row r="1003" spans="1:26" ht="12.75">
      <c r="A1003" s="15" t="s">
        <v>1093</v>
      </c>
      <c r="B1003" s="16"/>
      <c r="C1003" s="17">
        <v>185609</v>
      </c>
      <c r="D1003" s="30">
        <f t="shared" si="140"/>
        <v>11547.800000000001</v>
      </c>
      <c r="E1003" s="2">
        <f t="shared" si="141"/>
        <v>53.42</v>
      </c>
      <c r="F1003" s="71">
        <v>53.42</v>
      </c>
      <c r="G1003" s="1">
        <v>11547.8</v>
      </c>
      <c r="H1003" s="1">
        <v>10498</v>
      </c>
      <c r="I1003" s="52">
        <f t="shared" si="135"/>
        <v>117.95505617977528</v>
      </c>
      <c r="J1003">
        <v>9790</v>
      </c>
      <c r="K1003">
        <f t="shared" si="136"/>
        <v>9790</v>
      </c>
      <c r="L1003">
        <v>41.09</v>
      </c>
      <c r="M1003">
        <v>35.73</v>
      </c>
      <c r="N1003">
        <v>32.48</v>
      </c>
      <c r="O1003">
        <f t="shared" si="137"/>
        <v>9054.449599999998</v>
      </c>
      <c r="P1003" s="52">
        <f t="shared" si="138"/>
        <v>127.537293928943</v>
      </c>
      <c r="Q1003" s="52">
        <f t="shared" si="139"/>
        <v>126.5086206896552</v>
      </c>
      <c r="R1003">
        <v>30.93</v>
      </c>
      <c r="T1003">
        <v>28.12</v>
      </c>
      <c r="U1003" s="2"/>
      <c r="V1003">
        <v>25.56</v>
      </c>
      <c r="X1003" s="52">
        <f t="shared" si="142"/>
        <v>216.16997379258706</v>
      </c>
      <c r="Y1003">
        <v>43.27</v>
      </c>
      <c r="Z1003" s="52">
        <f t="shared" si="143"/>
        <v>266.8777443956552</v>
      </c>
    </row>
    <row r="1004" spans="1:26" ht="12.75">
      <c r="A1004" s="15" t="s">
        <v>1094</v>
      </c>
      <c r="B1004" s="16"/>
      <c r="C1004" s="17">
        <v>185610</v>
      </c>
      <c r="D1004" s="30">
        <f t="shared" si="140"/>
        <v>11547.800000000001</v>
      </c>
      <c r="E1004" s="2">
        <f t="shared" si="141"/>
        <v>53.42</v>
      </c>
      <c r="F1004" s="71">
        <v>53.42</v>
      </c>
      <c r="G1004" s="1">
        <v>11547.8</v>
      </c>
      <c r="H1004" s="1">
        <v>10498</v>
      </c>
      <c r="I1004" s="52">
        <f t="shared" si="135"/>
        <v>117.95505617977528</v>
      </c>
      <c r="J1004">
        <v>9790</v>
      </c>
      <c r="K1004">
        <f t="shared" si="136"/>
        <v>9790</v>
      </c>
      <c r="L1004">
        <v>41.09</v>
      </c>
      <c r="M1004">
        <v>35.73</v>
      </c>
      <c r="N1004">
        <v>32.48</v>
      </c>
      <c r="O1004">
        <f t="shared" si="137"/>
        <v>9054.449599999998</v>
      </c>
      <c r="P1004" s="52">
        <f t="shared" si="138"/>
        <v>127.537293928943</v>
      </c>
      <c r="Q1004" s="52">
        <f t="shared" si="139"/>
        <v>126.5086206896552</v>
      </c>
      <c r="R1004">
        <v>30.93</v>
      </c>
      <c r="T1004">
        <v>28.12</v>
      </c>
      <c r="U1004" s="2"/>
      <c r="V1004">
        <v>25.56</v>
      </c>
      <c r="X1004" s="52">
        <f t="shared" si="142"/>
        <v>216.16997379258706</v>
      </c>
      <c r="Y1004">
        <v>28.5</v>
      </c>
      <c r="Z1004" s="52">
        <f t="shared" si="143"/>
        <v>405.1859649122807</v>
      </c>
    </row>
    <row r="1005" spans="1:26" ht="12.75">
      <c r="A1005" s="15" t="s">
        <v>1095</v>
      </c>
      <c r="B1005" s="16"/>
      <c r="C1005" s="17">
        <v>185611</v>
      </c>
      <c r="D1005" s="30">
        <f t="shared" si="140"/>
        <v>11547.800000000001</v>
      </c>
      <c r="E1005" s="2">
        <f t="shared" si="141"/>
        <v>53.42</v>
      </c>
      <c r="F1005" s="71">
        <v>53.42</v>
      </c>
      <c r="G1005" s="1">
        <v>11547.8</v>
      </c>
      <c r="H1005" s="1">
        <v>10498</v>
      </c>
      <c r="I1005" s="52">
        <f t="shared" si="135"/>
        <v>117.95505617977528</v>
      </c>
      <c r="J1005">
        <v>9790</v>
      </c>
      <c r="K1005">
        <f t="shared" si="136"/>
        <v>9790</v>
      </c>
      <c r="L1005">
        <v>41.09</v>
      </c>
      <c r="M1005">
        <v>35.73</v>
      </c>
      <c r="N1005">
        <v>32.48</v>
      </c>
      <c r="O1005">
        <f t="shared" si="137"/>
        <v>9054.449599999998</v>
      </c>
      <c r="P1005" s="52">
        <f t="shared" si="138"/>
        <v>127.537293928943</v>
      </c>
      <c r="Q1005" s="52">
        <f t="shared" si="139"/>
        <v>126.5086206896552</v>
      </c>
      <c r="R1005">
        <v>30.93</v>
      </c>
      <c r="T1005">
        <v>28.12</v>
      </c>
      <c r="U1005" s="2"/>
      <c r="V1005">
        <v>25.56</v>
      </c>
      <c r="X1005" s="52">
        <f t="shared" si="142"/>
        <v>216.16997379258706</v>
      </c>
      <c r="Y1005">
        <v>56.97</v>
      </c>
      <c r="Z1005" s="52">
        <f t="shared" si="143"/>
        <v>202.6996664911357</v>
      </c>
    </row>
    <row r="1006" spans="1:26" ht="12.75">
      <c r="A1006" s="15" t="s">
        <v>1096</v>
      </c>
      <c r="B1006" s="16"/>
      <c r="C1006" s="17">
        <v>185612</v>
      </c>
      <c r="D1006" s="30">
        <f t="shared" si="140"/>
        <v>11686.400000000001</v>
      </c>
      <c r="E1006" s="2">
        <f t="shared" si="141"/>
        <v>54.05</v>
      </c>
      <c r="F1006" s="71">
        <v>54.05</v>
      </c>
      <c r="G1006" s="1">
        <v>11686.4</v>
      </c>
      <c r="H1006" s="1">
        <v>10624</v>
      </c>
      <c r="I1006" s="52">
        <f t="shared" si="135"/>
        <v>117.94913201453372</v>
      </c>
      <c r="J1006">
        <v>9908</v>
      </c>
      <c r="K1006">
        <f t="shared" si="136"/>
        <v>9908</v>
      </c>
      <c r="L1006">
        <v>41.58</v>
      </c>
      <c r="M1006">
        <v>36.16</v>
      </c>
      <c r="N1006">
        <v>32.87</v>
      </c>
      <c r="O1006">
        <f t="shared" si="137"/>
        <v>9163.169899999999</v>
      </c>
      <c r="P1006" s="52">
        <f t="shared" si="138"/>
        <v>127.53665082647876</v>
      </c>
      <c r="Q1006" s="52">
        <f t="shared" si="139"/>
        <v>126.49832674170977</v>
      </c>
      <c r="R1006">
        <v>31.3</v>
      </c>
      <c r="T1006">
        <v>28.45</v>
      </c>
      <c r="U1006" s="2"/>
      <c r="V1006">
        <v>25.86</v>
      </c>
      <c r="X1006" s="52">
        <f t="shared" si="142"/>
        <v>216.21461609620727</v>
      </c>
      <c r="Y1006">
        <v>68.26</v>
      </c>
      <c r="Z1006" s="52">
        <f t="shared" si="143"/>
        <v>171.20421916202756</v>
      </c>
    </row>
    <row r="1007" spans="1:26" ht="12.75">
      <c r="A1007" s="15" t="s">
        <v>1097</v>
      </c>
      <c r="B1007" s="16"/>
      <c r="C1007" s="17">
        <v>185613</v>
      </c>
      <c r="D1007" s="30">
        <f t="shared" si="140"/>
        <v>11686.400000000001</v>
      </c>
      <c r="E1007" s="2">
        <f t="shared" si="141"/>
        <v>54.05</v>
      </c>
      <c r="F1007" s="71">
        <v>54.05</v>
      </c>
      <c r="G1007" s="1">
        <v>11686.4</v>
      </c>
      <c r="H1007" s="1">
        <v>10624</v>
      </c>
      <c r="I1007" s="52">
        <f t="shared" si="135"/>
        <v>117.94913201453372</v>
      </c>
      <c r="J1007">
        <v>9908</v>
      </c>
      <c r="K1007">
        <f t="shared" si="136"/>
        <v>9908</v>
      </c>
      <c r="L1007">
        <v>41.58</v>
      </c>
      <c r="M1007">
        <v>36.16</v>
      </c>
      <c r="N1007">
        <v>32.87</v>
      </c>
      <c r="O1007">
        <f t="shared" si="137"/>
        <v>9163.169899999999</v>
      </c>
      <c r="P1007" s="52">
        <f t="shared" si="138"/>
        <v>127.53665082647876</v>
      </c>
      <c r="Q1007" s="52">
        <f t="shared" si="139"/>
        <v>126.49832674170977</v>
      </c>
      <c r="R1007">
        <v>31.3</v>
      </c>
      <c r="T1007">
        <v>28.45</v>
      </c>
      <c r="U1007" s="2"/>
      <c r="V1007">
        <v>25.86</v>
      </c>
      <c r="X1007" s="52">
        <f t="shared" si="142"/>
        <v>216.21461609620727</v>
      </c>
      <c r="Y1007">
        <v>58.76</v>
      </c>
      <c r="Z1007" s="52">
        <f t="shared" si="143"/>
        <v>198.8835942818244</v>
      </c>
    </row>
    <row r="1008" spans="1:26" ht="12.75">
      <c r="A1008" s="15" t="s">
        <v>1098</v>
      </c>
      <c r="B1008" s="16" t="s">
        <v>1099</v>
      </c>
      <c r="C1008" s="17">
        <v>185701</v>
      </c>
      <c r="D1008" s="30">
        <f t="shared" si="140"/>
        <v>7824.3</v>
      </c>
      <c r="E1008" s="2">
        <f t="shared" si="141"/>
        <v>36.19</v>
      </c>
      <c r="F1008" s="71">
        <v>36.19</v>
      </c>
      <c r="G1008" s="1">
        <v>7824.3</v>
      </c>
      <c r="H1008" s="1">
        <v>7113</v>
      </c>
      <c r="I1008" s="52">
        <f t="shared" si="135"/>
        <v>117.94241784745252</v>
      </c>
      <c r="J1008">
        <v>6634</v>
      </c>
      <c r="K1008">
        <f t="shared" si="136"/>
        <v>6634</v>
      </c>
      <c r="L1008">
        <v>27.84</v>
      </c>
      <c r="M1008">
        <v>24.21</v>
      </c>
      <c r="N1008">
        <v>22.01</v>
      </c>
      <c r="O1008">
        <f t="shared" si="137"/>
        <v>6135.7277</v>
      </c>
      <c r="P1008" s="52">
        <f t="shared" si="138"/>
        <v>127.52032656207999</v>
      </c>
      <c r="Q1008" s="52">
        <f t="shared" si="139"/>
        <v>126.48796001817355</v>
      </c>
      <c r="R1008">
        <v>20.96</v>
      </c>
      <c r="T1008">
        <v>19.05</v>
      </c>
      <c r="U1008" s="2"/>
      <c r="V1008">
        <v>17.32</v>
      </c>
      <c r="X1008" s="52">
        <f t="shared" si="142"/>
        <v>216.20060790273558</v>
      </c>
      <c r="Y1008">
        <v>58.76</v>
      </c>
      <c r="Z1008" s="52">
        <f t="shared" si="143"/>
        <v>133.1569094622192</v>
      </c>
    </row>
    <row r="1009" spans="1:26" ht="12.75">
      <c r="A1009" s="15" t="s">
        <v>1100</v>
      </c>
      <c r="B1009" s="16" t="s">
        <v>1099</v>
      </c>
      <c r="C1009" s="17">
        <v>185702</v>
      </c>
      <c r="D1009" s="30">
        <f t="shared" si="140"/>
        <v>6514.200000000001</v>
      </c>
      <c r="E1009" s="2">
        <f t="shared" si="141"/>
        <v>30.13</v>
      </c>
      <c r="F1009" s="71">
        <v>30.13</v>
      </c>
      <c r="G1009" s="1">
        <v>6514.2</v>
      </c>
      <c r="H1009" s="1">
        <v>5922</v>
      </c>
      <c r="I1009" s="52">
        <f t="shared" si="135"/>
        <v>117.92541636495295</v>
      </c>
      <c r="J1009">
        <v>5524</v>
      </c>
      <c r="K1009">
        <f t="shared" si="136"/>
        <v>5524</v>
      </c>
      <c r="L1009">
        <v>23.18</v>
      </c>
      <c r="M1009">
        <v>20.16</v>
      </c>
      <c r="N1009">
        <v>18.33</v>
      </c>
      <c r="O1009">
        <f t="shared" si="137"/>
        <v>5109.8541</v>
      </c>
      <c r="P1009" s="52">
        <f t="shared" si="138"/>
        <v>127.48309193407306</v>
      </c>
      <c r="Q1009" s="52">
        <f t="shared" si="139"/>
        <v>126.4593562465903</v>
      </c>
      <c r="R1009">
        <v>17.46</v>
      </c>
      <c r="T1009">
        <v>15.87</v>
      </c>
      <c r="U1009" s="2"/>
      <c r="V1009">
        <v>14.43</v>
      </c>
      <c r="X1009" s="52">
        <f t="shared" si="142"/>
        <v>216.20311981413877</v>
      </c>
      <c r="Y1009">
        <v>58.76</v>
      </c>
      <c r="Z1009" s="52">
        <f t="shared" si="143"/>
        <v>110.86113002042207</v>
      </c>
    </row>
    <row r="1010" spans="1:26" ht="12.75">
      <c r="A1010" s="15" t="s">
        <v>1101</v>
      </c>
      <c r="B1010" s="16" t="s">
        <v>1102</v>
      </c>
      <c r="C1010" s="48">
        <v>186001</v>
      </c>
      <c r="D1010" s="30">
        <f t="shared" si="140"/>
        <v>6691.3</v>
      </c>
      <c r="E1010" s="2">
        <f t="shared" si="141"/>
        <v>30.95</v>
      </c>
      <c r="F1010" s="71">
        <v>30.95</v>
      </c>
      <c r="G1010" s="1">
        <v>6691.3</v>
      </c>
      <c r="H1010" s="1">
        <v>6083</v>
      </c>
      <c r="I1010" s="52">
        <f t="shared" si="135"/>
        <v>117.97073342736249</v>
      </c>
      <c r="J1010">
        <v>5672</v>
      </c>
      <c r="K1010">
        <f t="shared" si="136"/>
        <v>5672</v>
      </c>
      <c r="L1010">
        <v>23.81</v>
      </c>
      <c r="M1010">
        <v>20.7</v>
      </c>
      <c r="N1010">
        <v>18.82</v>
      </c>
      <c r="O1010">
        <f t="shared" si="137"/>
        <v>5246.4514</v>
      </c>
      <c r="P1010" s="52">
        <f t="shared" si="138"/>
        <v>127.53954034530845</v>
      </c>
      <c r="Q1010" s="52">
        <f t="shared" si="139"/>
        <v>126.51434643995749</v>
      </c>
      <c r="R1010">
        <v>17.92</v>
      </c>
      <c r="T1010">
        <v>16.29</v>
      </c>
      <c r="U1010" s="2"/>
      <c r="V1010" s="39">
        <v>16.29</v>
      </c>
      <c r="X1010" s="52">
        <f t="shared" si="142"/>
        <v>216.19709208400647</v>
      </c>
      <c r="Y1010">
        <v>58.76</v>
      </c>
      <c r="Z1010" s="52">
        <f t="shared" si="143"/>
        <v>113.87508509189925</v>
      </c>
    </row>
    <row r="1011" spans="1:26" s="23" customFormat="1" ht="12.75">
      <c r="A1011" s="15" t="s">
        <v>1103</v>
      </c>
      <c r="B1011" s="16" t="s">
        <v>1102</v>
      </c>
      <c r="C1011" s="48">
        <v>186002</v>
      </c>
      <c r="D1011" s="30">
        <f t="shared" si="140"/>
        <v>8164.200000000001</v>
      </c>
      <c r="E1011" s="2">
        <f t="shared" si="141"/>
        <v>37.77</v>
      </c>
      <c r="F1011" s="71">
        <v>37.77</v>
      </c>
      <c r="G1011" s="64">
        <v>8164.2</v>
      </c>
      <c r="H1011" s="64">
        <v>7422</v>
      </c>
      <c r="I1011" s="52">
        <f t="shared" si="135"/>
        <v>117.96272214997833</v>
      </c>
      <c r="J1011" s="29">
        <v>6921</v>
      </c>
      <c r="K1011">
        <f t="shared" si="136"/>
        <v>6921</v>
      </c>
      <c r="L1011" s="29">
        <v>29.05</v>
      </c>
      <c r="M1011" s="29">
        <v>25.26</v>
      </c>
      <c r="N1011" s="29">
        <v>22.96</v>
      </c>
      <c r="O1011">
        <f t="shared" si="137"/>
        <v>6400.5592</v>
      </c>
      <c r="P1011" s="52">
        <f t="shared" si="138"/>
        <v>127.55447992731636</v>
      </c>
      <c r="Q1011" s="52">
        <f t="shared" si="139"/>
        <v>126.52439024390243</v>
      </c>
      <c r="R1011" s="29">
        <v>21.87</v>
      </c>
      <c r="S1011" s="29"/>
      <c r="T1011" s="29">
        <v>19.88</v>
      </c>
      <c r="U1011" s="43"/>
      <c r="V1011" s="40">
        <v>19.88</v>
      </c>
      <c r="X1011" s="52">
        <f t="shared" si="142"/>
        <v>216.1556791104051</v>
      </c>
      <c r="Y1011">
        <v>59.46</v>
      </c>
      <c r="Z1011" s="52">
        <f t="shared" si="143"/>
        <v>137.30575176589304</v>
      </c>
    </row>
    <row r="1012" spans="1:26" ht="12.75">
      <c r="A1012" s="11" t="s">
        <v>1104</v>
      </c>
      <c r="B1012" s="12"/>
      <c r="C1012" s="49">
        <v>186201</v>
      </c>
      <c r="D1012" s="30">
        <f t="shared" si="140"/>
        <v>3746.6000000000004</v>
      </c>
      <c r="E1012" s="2">
        <f t="shared" si="141"/>
        <v>17.33</v>
      </c>
      <c r="F1012" s="71">
        <v>17.33</v>
      </c>
      <c r="G1012" s="1">
        <v>3746.6</v>
      </c>
      <c r="H1012" s="1">
        <v>3406</v>
      </c>
      <c r="I1012" s="52">
        <f t="shared" si="135"/>
        <v>117.96599496221664</v>
      </c>
      <c r="J1012">
        <v>3176</v>
      </c>
      <c r="K1012">
        <f t="shared" si="136"/>
        <v>3176</v>
      </c>
      <c r="L1012">
        <v>13.33</v>
      </c>
      <c r="M1012">
        <v>11.59</v>
      </c>
      <c r="N1012">
        <v>10.54</v>
      </c>
      <c r="O1012">
        <f t="shared" si="137"/>
        <v>2938.2357999999995</v>
      </c>
      <c r="P1012" s="52">
        <f t="shared" si="138"/>
        <v>127.51188995791287</v>
      </c>
      <c r="Q1012" s="52">
        <f t="shared" si="139"/>
        <v>126.47058823529413</v>
      </c>
      <c r="R1012">
        <v>10.04</v>
      </c>
      <c r="T1012">
        <v>9.13</v>
      </c>
      <c r="U1012" s="2"/>
      <c r="V1012" s="39">
        <v>9.13</v>
      </c>
      <c r="X1012" s="52">
        <f t="shared" si="142"/>
        <v>216.1915753029429</v>
      </c>
      <c r="Y1012">
        <v>59.46</v>
      </c>
      <c r="Z1012" s="52">
        <f t="shared" si="143"/>
        <v>63.01042717793475</v>
      </c>
    </row>
    <row r="1013" spans="1:26" ht="12.75">
      <c r="A1013" s="15" t="s">
        <v>1105</v>
      </c>
      <c r="B1013" s="16"/>
      <c r="C1013" s="48">
        <v>186202</v>
      </c>
      <c r="D1013" s="30">
        <f t="shared" si="140"/>
        <v>3164.7000000000003</v>
      </c>
      <c r="E1013" s="2">
        <f t="shared" si="141"/>
        <v>14.64</v>
      </c>
      <c r="F1013" s="71">
        <v>14.64</v>
      </c>
      <c r="G1013" s="1">
        <v>3164.7</v>
      </c>
      <c r="H1013" s="1">
        <v>2877</v>
      </c>
      <c r="I1013" s="52">
        <f t="shared" si="135"/>
        <v>117.99776286353469</v>
      </c>
      <c r="J1013">
        <v>2682</v>
      </c>
      <c r="K1013">
        <f t="shared" si="136"/>
        <v>2682</v>
      </c>
      <c r="L1013">
        <v>11.26</v>
      </c>
      <c r="M1013">
        <v>9.79</v>
      </c>
      <c r="N1013">
        <v>8.9</v>
      </c>
      <c r="O1013">
        <f t="shared" si="137"/>
        <v>2481.053</v>
      </c>
      <c r="P1013" s="52">
        <f t="shared" si="138"/>
        <v>127.55471164864277</v>
      </c>
      <c r="Q1013" s="52">
        <f t="shared" si="139"/>
        <v>126.51685393258427</v>
      </c>
      <c r="R1013">
        <v>8.48</v>
      </c>
      <c r="T1013">
        <v>7.71</v>
      </c>
      <c r="U1013" s="2"/>
      <c r="V1013" s="39">
        <v>7.71</v>
      </c>
      <c r="X1013" s="52">
        <f t="shared" si="142"/>
        <v>216.16803278688525</v>
      </c>
      <c r="Y1013">
        <v>39.81</v>
      </c>
      <c r="Z1013" s="52">
        <f t="shared" si="143"/>
        <v>79.49510173323286</v>
      </c>
    </row>
    <row r="1014" spans="1:26" ht="12.75">
      <c r="A1014" s="15" t="s">
        <v>1106</v>
      </c>
      <c r="B1014" s="16"/>
      <c r="C1014" s="48">
        <v>186203</v>
      </c>
      <c r="D1014" s="30">
        <f t="shared" si="140"/>
        <v>2908.4</v>
      </c>
      <c r="E1014" s="2">
        <f t="shared" si="141"/>
        <v>13.46</v>
      </c>
      <c r="F1014" s="71">
        <v>13.46</v>
      </c>
      <c r="G1014" s="1">
        <v>2908.4</v>
      </c>
      <c r="H1014" s="1">
        <v>2644</v>
      </c>
      <c r="I1014" s="52">
        <f t="shared" si="135"/>
        <v>117.93998377939985</v>
      </c>
      <c r="J1014">
        <v>2466</v>
      </c>
      <c r="K1014">
        <f t="shared" si="136"/>
        <v>2466</v>
      </c>
      <c r="L1014">
        <v>10.35</v>
      </c>
      <c r="M1014">
        <v>9</v>
      </c>
      <c r="N1014">
        <v>8.18</v>
      </c>
      <c r="O1014">
        <f t="shared" si="137"/>
        <v>2280.3385999999996</v>
      </c>
      <c r="P1014" s="52">
        <f t="shared" si="138"/>
        <v>127.54246233432178</v>
      </c>
      <c r="Q1014" s="52">
        <f t="shared" si="139"/>
        <v>126.5281173594132</v>
      </c>
      <c r="R1014">
        <v>7.79</v>
      </c>
      <c r="T1014">
        <v>7.08</v>
      </c>
      <c r="U1014" s="2"/>
      <c r="V1014" s="39">
        <v>7.08</v>
      </c>
      <c r="X1014" s="52">
        <f t="shared" si="142"/>
        <v>216.07726597325407</v>
      </c>
      <c r="Y1014">
        <v>33.14</v>
      </c>
      <c r="Z1014" s="52">
        <f t="shared" si="143"/>
        <v>87.76101388050694</v>
      </c>
    </row>
    <row r="1015" spans="1:26" ht="12.75">
      <c r="A1015" s="15" t="s">
        <v>1144</v>
      </c>
      <c r="B1015" s="16"/>
      <c r="C1015" s="48">
        <v>186204</v>
      </c>
      <c r="D1015" s="30">
        <f t="shared" si="140"/>
        <v>4715.700000000001</v>
      </c>
      <c r="E1015" s="2">
        <f t="shared" si="141"/>
        <v>21.81</v>
      </c>
      <c r="F1015" s="71">
        <v>21.81</v>
      </c>
      <c r="G1015" s="1">
        <v>4715.7</v>
      </c>
      <c r="H1015" s="1">
        <v>4287</v>
      </c>
      <c r="I1015" s="52">
        <f t="shared" si="135"/>
        <v>117.95147573786895</v>
      </c>
      <c r="J1015">
        <v>3998</v>
      </c>
      <c r="K1015">
        <f t="shared" si="136"/>
        <v>3998</v>
      </c>
      <c r="L1015">
        <v>16.78</v>
      </c>
      <c r="M1015">
        <v>14.59</v>
      </c>
      <c r="O1015">
        <f t="shared" si="137"/>
        <v>0</v>
      </c>
      <c r="P1015" s="52" t="e">
        <f t="shared" si="138"/>
        <v>#DIV/0!</v>
      </c>
      <c r="Q1015" s="52" t="e">
        <f t="shared" si="139"/>
        <v>#DIV/0!</v>
      </c>
      <c r="U1015" s="2"/>
      <c r="V1015" s="39"/>
      <c r="X1015" s="52">
        <f t="shared" si="142"/>
        <v>216.21733149931228</v>
      </c>
      <c r="Y1015">
        <v>34.05</v>
      </c>
      <c r="Z1015" s="52">
        <f t="shared" si="143"/>
        <v>138.49339207048462</v>
      </c>
    </row>
    <row r="1016" spans="1:26" ht="12.75">
      <c r="A1016" s="15" t="s">
        <v>1107</v>
      </c>
      <c r="B1016" s="16"/>
      <c r="C1016" s="48">
        <v>186208</v>
      </c>
      <c r="D1016" s="30">
        <f t="shared" si="140"/>
        <v>4598</v>
      </c>
      <c r="E1016" s="2">
        <f t="shared" si="141"/>
        <v>21.27</v>
      </c>
      <c r="F1016" s="71">
        <v>21.27</v>
      </c>
      <c r="G1016" s="1">
        <v>4598</v>
      </c>
      <c r="H1016" s="1">
        <v>4180</v>
      </c>
      <c r="I1016" s="52">
        <f t="shared" si="135"/>
        <v>117.92767376250322</v>
      </c>
      <c r="J1016">
        <v>3899</v>
      </c>
      <c r="K1016">
        <f t="shared" si="136"/>
        <v>3899</v>
      </c>
      <c r="L1016">
        <v>16.36</v>
      </c>
      <c r="M1016">
        <v>14.23</v>
      </c>
      <c r="N1016">
        <v>12.94</v>
      </c>
      <c r="O1016">
        <f t="shared" si="137"/>
        <v>3607.2837999999997</v>
      </c>
      <c r="P1016" s="52">
        <f t="shared" si="138"/>
        <v>127.4643264829898</v>
      </c>
      <c r="Q1016" s="52">
        <f t="shared" si="139"/>
        <v>126.42967542503865</v>
      </c>
      <c r="R1016">
        <v>12.32</v>
      </c>
      <c r="T1016">
        <v>11.2</v>
      </c>
      <c r="U1016" s="2"/>
      <c r="V1016" s="39">
        <v>11.2</v>
      </c>
      <c r="X1016" s="52">
        <f t="shared" si="142"/>
        <v>216.1730136342266</v>
      </c>
      <c r="Y1016" s="29">
        <v>41.55</v>
      </c>
      <c r="Z1016" s="52">
        <f t="shared" si="143"/>
        <v>110.66185318892902</v>
      </c>
    </row>
    <row r="1017" spans="1:26" ht="12.75">
      <c r="A1017" s="15" t="s">
        <v>1108</v>
      </c>
      <c r="B1017" s="16"/>
      <c r="C1017" s="48">
        <v>186209</v>
      </c>
      <c r="D1017" s="30">
        <f t="shared" si="140"/>
        <v>5798.1</v>
      </c>
      <c r="E1017" s="2">
        <f t="shared" si="141"/>
        <v>26.82</v>
      </c>
      <c r="F1017" s="71">
        <v>26.82</v>
      </c>
      <c r="G1017" s="1">
        <v>5798.1</v>
      </c>
      <c r="H1017" s="1">
        <v>5271</v>
      </c>
      <c r="I1017" s="52">
        <f t="shared" si="135"/>
        <v>117.94344995931651</v>
      </c>
      <c r="J1017">
        <v>4916</v>
      </c>
      <c r="K1017">
        <f t="shared" si="136"/>
        <v>4916</v>
      </c>
      <c r="L1017">
        <v>20.63</v>
      </c>
      <c r="M1017">
        <v>17.94</v>
      </c>
      <c r="N1017">
        <v>16.31</v>
      </c>
      <c r="O1017">
        <f t="shared" si="137"/>
        <v>4546.738699999999</v>
      </c>
      <c r="P1017" s="52">
        <f t="shared" si="138"/>
        <v>127.5221732007604</v>
      </c>
      <c r="Q1017" s="52">
        <f t="shared" si="139"/>
        <v>126.48681790312692</v>
      </c>
      <c r="R1017">
        <v>15.53</v>
      </c>
      <c r="T1017">
        <v>14.12</v>
      </c>
      <c r="U1017" s="2"/>
      <c r="V1017" s="39">
        <v>14.12</v>
      </c>
      <c r="X1017" s="52">
        <f t="shared" si="142"/>
        <v>216.18568232662193</v>
      </c>
      <c r="Y1017">
        <v>19.06</v>
      </c>
      <c r="Z1017" s="52">
        <f t="shared" si="143"/>
        <v>304.20251836306403</v>
      </c>
    </row>
    <row r="1018" spans="1:26" ht="12.75">
      <c r="A1018" s="15" t="s">
        <v>1109</v>
      </c>
      <c r="B1018" s="16"/>
      <c r="C1018" s="48">
        <v>186501</v>
      </c>
      <c r="D1018" s="30">
        <f t="shared" si="140"/>
        <v>4831.200000000001</v>
      </c>
      <c r="E1018" s="2">
        <f t="shared" si="141"/>
        <v>22.35</v>
      </c>
      <c r="F1018" s="71">
        <v>22.35</v>
      </c>
      <c r="G1018" s="1">
        <v>4831.2</v>
      </c>
      <c r="H1018" s="1">
        <v>4392</v>
      </c>
      <c r="I1018" s="52">
        <f t="shared" si="135"/>
        <v>117.94921875000001</v>
      </c>
      <c r="J1018">
        <v>4096</v>
      </c>
      <c r="K1018">
        <f t="shared" si="136"/>
        <v>4096</v>
      </c>
      <c r="L1018">
        <v>17.19</v>
      </c>
      <c r="M1018">
        <v>14.95</v>
      </c>
      <c r="N1018">
        <v>13.59</v>
      </c>
      <c r="O1018">
        <f t="shared" si="137"/>
        <v>3788.4842999999996</v>
      </c>
      <c r="P1018" s="52">
        <f t="shared" si="138"/>
        <v>127.523294738215</v>
      </c>
      <c r="Q1018" s="52">
        <f t="shared" si="139"/>
        <v>126.49006622516556</v>
      </c>
      <c r="R1018">
        <v>12.94</v>
      </c>
      <c r="T1018">
        <v>11.76</v>
      </c>
      <c r="U1018" s="2"/>
      <c r="V1018" s="39">
        <v>11.76</v>
      </c>
      <c r="X1018" s="52">
        <f t="shared" si="142"/>
        <v>216.16107382550337</v>
      </c>
      <c r="Y1018">
        <v>16.1</v>
      </c>
      <c r="Z1018" s="52">
        <f t="shared" si="143"/>
        <v>300.0745341614907</v>
      </c>
    </row>
    <row r="1019" spans="1:26" ht="12.75">
      <c r="A1019" s="15" t="s">
        <v>1110</v>
      </c>
      <c r="B1019" s="16"/>
      <c r="C1019" s="48">
        <v>186601</v>
      </c>
      <c r="D1019" s="30">
        <f t="shared" si="140"/>
        <v>5393.3</v>
      </c>
      <c r="E1019" s="2">
        <f t="shared" si="141"/>
        <v>24.95</v>
      </c>
      <c r="F1019" s="71">
        <v>24.95</v>
      </c>
      <c r="G1019" s="1">
        <v>5393.3</v>
      </c>
      <c r="H1019" s="1">
        <v>4903</v>
      </c>
      <c r="I1019" s="52">
        <f t="shared" si="135"/>
        <v>117.93789634813035</v>
      </c>
      <c r="J1019">
        <v>4573</v>
      </c>
      <c r="K1019">
        <f t="shared" si="136"/>
        <v>4573</v>
      </c>
      <c r="L1019">
        <v>19.19</v>
      </c>
      <c r="M1019">
        <v>16.69</v>
      </c>
      <c r="N1019">
        <v>15.17</v>
      </c>
      <c r="O1019">
        <f t="shared" si="137"/>
        <v>4228.9409</v>
      </c>
      <c r="P1019" s="52">
        <f t="shared" si="138"/>
        <v>127.53311355096027</v>
      </c>
      <c r="Q1019" s="52">
        <f t="shared" si="139"/>
        <v>126.49967040210943</v>
      </c>
      <c r="R1019">
        <v>14.45</v>
      </c>
      <c r="T1019">
        <v>13.14</v>
      </c>
      <c r="U1019" s="2"/>
      <c r="V1019" s="39">
        <v>13.14</v>
      </c>
      <c r="X1019" s="52">
        <f t="shared" si="142"/>
        <v>216.16432865731466</v>
      </c>
      <c r="Y1019">
        <v>14.81</v>
      </c>
      <c r="Z1019" s="52">
        <f t="shared" si="143"/>
        <v>364.16610398379476</v>
      </c>
    </row>
    <row r="1020" spans="1:26" ht="12.75">
      <c r="A1020" s="15" t="s">
        <v>1111</v>
      </c>
      <c r="B1020" s="16" t="s">
        <v>1112</v>
      </c>
      <c r="C1020" s="17">
        <v>187801</v>
      </c>
      <c r="D1020" s="30">
        <f t="shared" si="140"/>
        <v>6880.500000000001</v>
      </c>
      <c r="E1020" s="2">
        <f t="shared" si="141"/>
        <v>31.82</v>
      </c>
      <c r="F1020" s="71">
        <v>31.82</v>
      </c>
      <c r="G1020" s="1">
        <v>6880.5</v>
      </c>
      <c r="H1020" s="1">
        <v>6255</v>
      </c>
      <c r="I1020" s="52">
        <f t="shared" si="135"/>
        <v>117.95816903823078</v>
      </c>
      <c r="J1020">
        <v>5833</v>
      </c>
      <c r="K1020">
        <f t="shared" si="136"/>
        <v>5833</v>
      </c>
      <c r="L1020">
        <v>24.48</v>
      </c>
      <c r="M1020">
        <v>21.29</v>
      </c>
      <c r="N1020">
        <v>19.35</v>
      </c>
      <c r="O1020">
        <f t="shared" si="137"/>
        <v>5394.1995</v>
      </c>
      <c r="P1020" s="52">
        <f t="shared" si="138"/>
        <v>127.55368057855483</v>
      </c>
      <c r="Q1020" s="52">
        <f t="shared" si="139"/>
        <v>126.51162790697674</v>
      </c>
      <c r="R1020">
        <v>18.43</v>
      </c>
      <c r="T1020">
        <v>16.75</v>
      </c>
      <c r="U1020" s="2"/>
      <c r="V1020">
        <v>15.23</v>
      </c>
      <c r="X1020" s="52">
        <f t="shared" si="142"/>
        <v>216.23192960402267</v>
      </c>
      <c r="Y1020">
        <v>23.99</v>
      </c>
      <c r="Z1020" s="52">
        <f t="shared" si="143"/>
        <v>286.8070029178825</v>
      </c>
    </row>
    <row r="1021" spans="1:26" ht="12.75">
      <c r="A1021" s="15" t="s">
        <v>1113</v>
      </c>
      <c r="B1021" s="16" t="s">
        <v>1112</v>
      </c>
      <c r="C1021" s="17">
        <v>187803</v>
      </c>
      <c r="D1021" s="30">
        <f t="shared" si="140"/>
        <v>8043.200000000001</v>
      </c>
      <c r="E1021" s="2">
        <f t="shared" si="141"/>
        <v>37.21</v>
      </c>
      <c r="F1021" s="71">
        <v>37.21</v>
      </c>
      <c r="G1021" s="1">
        <v>8043.2</v>
      </c>
      <c r="H1021" s="1">
        <v>7312</v>
      </c>
      <c r="I1021" s="52">
        <f t="shared" si="135"/>
        <v>117.93548387096774</v>
      </c>
      <c r="J1021">
        <v>6820</v>
      </c>
      <c r="K1021">
        <f t="shared" si="136"/>
        <v>6820</v>
      </c>
      <c r="L1021">
        <v>28.62</v>
      </c>
      <c r="M1021">
        <v>24.89</v>
      </c>
      <c r="N1021">
        <v>22.63</v>
      </c>
      <c r="O1021">
        <f t="shared" si="137"/>
        <v>6308.565099999999</v>
      </c>
      <c r="P1021" s="52">
        <f t="shared" si="138"/>
        <v>127.49650471229982</v>
      </c>
      <c r="Q1021" s="52">
        <f t="shared" si="139"/>
        <v>126.46928855501547</v>
      </c>
      <c r="R1021">
        <v>21.55</v>
      </c>
      <c r="T1021">
        <v>19.59</v>
      </c>
      <c r="U1021" s="2"/>
      <c r="V1021">
        <v>17.81</v>
      </c>
      <c r="X1021" s="52">
        <f t="shared" si="142"/>
        <v>216.1569470572427</v>
      </c>
      <c r="Y1021">
        <v>23.4</v>
      </c>
      <c r="Z1021" s="52">
        <f t="shared" si="143"/>
        <v>343.7264957264958</v>
      </c>
    </row>
    <row r="1022" spans="1:26" ht="12.75">
      <c r="A1022" s="15" t="s">
        <v>1114</v>
      </c>
      <c r="B1022" s="16"/>
      <c r="C1022" s="26">
        <v>187901</v>
      </c>
      <c r="D1022" s="30">
        <f t="shared" si="140"/>
        <v>4348.3</v>
      </c>
      <c r="E1022" s="2">
        <f t="shared" si="141"/>
        <v>20.11</v>
      </c>
      <c r="F1022" s="71">
        <v>20.11</v>
      </c>
      <c r="G1022" s="1">
        <v>4348.3</v>
      </c>
      <c r="H1022" s="1">
        <v>3953</v>
      </c>
      <c r="I1022" s="52">
        <f t="shared" si="135"/>
        <v>118.00000000000001</v>
      </c>
      <c r="J1022">
        <v>3685</v>
      </c>
      <c r="K1022">
        <f t="shared" si="136"/>
        <v>3685</v>
      </c>
      <c r="L1022">
        <v>15.47</v>
      </c>
      <c r="M1022">
        <v>13.45</v>
      </c>
      <c r="N1022">
        <v>12.23</v>
      </c>
      <c r="O1022">
        <f t="shared" si="137"/>
        <v>3409.3570999999997</v>
      </c>
      <c r="P1022" s="52">
        <f t="shared" si="138"/>
        <v>127.54017465638906</v>
      </c>
      <c r="Q1022" s="52">
        <f t="shared" si="139"/>
        <v>126.49223221586263</v>
      </c>
      <c r="R1022">
        <v>11.65</v>
      </c>
      <c r="T1022">
        <v>10.59</v>
      </c>
      <c r="U1022" s="2"/>
      <c r="V1022">
        <v>9.63</v>
      </c>
      <c r="X1022" s="52">
        <f t="shared" si="142"/>
        <v>216.22575832918946</v>
      </c>
      <c r="Y1022">
        <v>29.5</v>
      </c>
      <c r="Z1022" s="52"/>
    </row>
    <row r="1023" spans="1:26" ht="12.75">
      <c r="A1023" s="15" t="s">
        <v>1148</v>
      </c>
      <c r="B1023" s="16"/>
      <c r="C1023" s="26">
        <v>187902</v>
      </c>
      <c r="D1023" s="30">
        <f t="shared" si="140"/>
        <v>6141.3</v>
      </c>
      <c r="E1023" s="2">
        <f t="shared" si="141"/>
        <v>28.41</v>
      </c>
      <c r="F1023" s="71">
        <v>28.41</v>
      </c>
      <c r="G1023" s="1">
        <v>6141.3</v>
      </c>
      <c r="H1023" s="1">
        <v>5583</v>
      </c>
      <c r="I1023" s="52">
        <f t="shared" si="135"/>
        <v>110.00000000000001</v>
      </c>
      <c r="J1023">
        <v>5583</v>
      </c>
      <c r="L1023">
        <v>21.85</v>
      </c>
      <c r="M1023">
        <v>19</v>
      </c>
      <c r="U1023" s="2"/>
      <c r="X1023" s="52">
        <f t="shared" si="142"/>
        <v>216.16684266103485</v>
      </c>
      <c r="Y1023">
        <v>24.59</v>
      </c>
      <c r="Z1023" s="52">
        <f t="shared" si="143"/>
        <v>249.74786498576657</v>
      </c>
    </row>
    <row r="1024" spans="1:26" ht="12.75">
      <c r="A1024" s="24" t="s">
        <v>1125</v>
      </c>
      <c r="B1024" s="25"/>
      <c r="C1024" s="50">
        <v>161811</v>
      </c>
      <c r="D1024" s="30">
        <f t="shared" si="140"/>
        <v>2461.8</v>
      </c>
      <c r="E1024" s="2">
        <f t="shared" si="141"/>
        <v>11.39</v>
      </c>
      <c r="F1024" s="71">
        <v>11.39</v>
      </c>
      <c r="G1024" s="1">
        <v>2461.8</v>
      </c>
      <c r="H1024" s="1">
        <v>2238</v>
      </c>
      <c r="I1024" s="52">
        <f t="shared" si="135"/>
        <v>117.90229885057472</v>
      </c>
      <c r="J1024">
        <v>2088</v>
      </c>
      <c r="K1024">
        <f>ROUND(M1024*274,0)</f>
        <v>2088</v>
      </c>
      <c r="L1024">
        <v>8.76</v>
      </c>
      <c r="M1024">
        <v>7.62</v>
      </c>
      <c r="N1024">
        <v>6.93</v>
      </c>
      <c r="O1024">
        <f>N1024*278.77</f>
        <v>1931.8760999999997</v>
      </c>
      <c r="P1024" s="52">
        <f>D1024/O1024*100</f>
        <v>127.43053242389615</v>
      </c>
      <c r="Q1024" s="52">
        <f>L1024/N1024*100</f>
        <v>126.40692640692642</v>
      </c>
      <c r="R1024">
        <v>6.6</v>
      </c>
      <c r="S1024">
        <v>15.08</v>
      </c>
      <c r="T1024" s="52">
        <v>6</v>
      </c>
      <c r="U1024" s="2"/>
      <c r="V1024" s="37">
        <v>5.24</v>
      </c>
      <c r="X1024" s="52">
        <f t="shared" si="142"/>
        <v>216.13696224758561</v>
      </c>
      <c r="Y1024">
        <v>27.45</v>
      </c>
      <c r="Z1024" s="52">
        <f t="shared" si="143"/>
        <v>89.68306010928963</v>
      </c>
    </row>
    <row r="1025" spans="1:26" ht="12.75">
      <c r="A1025" s="24" t="s">
        <v>1126</v>
      </c>
      <c r="B1025" s="25"/>
      <c r="C1025" s="50">
        <v>161812</v>
      </c>
      <c r="D1025" s="30">
        <f t="shared" si="140"/>
        <v>2259.4</v>
      </c>
      <c r="E1025" s="2">
        <f t="shared" si="141"/>
        <v>10.45</v>
      </c>
      <c r="F1025" s="71">
        <v>10.45</v>
      </c>
      <c r="G1025" s="1">
        <v>2259.4</v>
      </c>
      <c r="H1025" s="1">
        <v>2054</v>
      </c>
      <c r="I1025" s="52">
        <f t="shared" si="135"/>
        <v>117.98433420365535</v>
      </c>
      <c r="J1025">
        <v>1915</v>
      </c>
      <c r="K1025">
        <f>ROUND(M1025*274,0)</f>
        <v>1915</v>
      </c>
      <c r="L1025">
        <v>8.04</v>
      </c>
      <c r="M1025">
        <v>6.99</v>
      </c>
      <c r="N1025">
        <v>6.35</v>
      </c>
      <c r="O1025">
        <f>N1025*278.77</f>
        <v>1770.1894999999997</v>
      </c>
      <c r="P1025" s="52">
        <f>D1025/O1025*100</f>
        <v>127.63605252432015</v>
      </c>
      <c r="Q1025" s="52">
        <f>L1025/N1025*100</f>
        <v>126.61417322834644</v>
      </c>
      <c r="R1025">
        <v>6.05</v>
      </c>
      <c r="T1025">
        <v>5.5</v>
      </c>
      <c r="U1025" s="2"/>
      <c r="V1025" s="36">
        <v>5.5</v>
      </c>
      <c r="X1025" s="52">
        <f t="shared" si="142"/>
        <v>216.2105263157895</v>
      </c>
      <c r="Y1025">
        <v>35</v>
      </c>
      <c r="Z1025" s="52">
        <f t="shared" si="143"/>
        <v>64.55428571428571</v>
      </c>
    </row>
    <row r="1026" spans="1:26" ht="12.75">
      <c r="A1026" s="24" t="s">
        <v>1122</v>
      </c>
      <c r="B1026" s="25"/>
      <c r="C1026" s="51">
        <v>152601</v>
      </c>
      <c r="D1026" s="30">
        <f t="shared" si="140"/>
        <v>6371.200000000001</v>
      </c>
      <c r="E1026" s="2">
        <f t="shared" si="141"/>
        <v>29.47</v>
      </c>
      <c r="F1026" s="71">
        <v>29.47</v>
      </c>
      <c r="G1026" s="1">
        <v>6371.2</v>
      </c>
      <c r="H1026" s="1">
        <v>5792</v>
      </c>
      <c r="I1026" s="52">
        <f t="shared" si="135"/>
        <v>117.9633401221996</v>
      </c>
      <c r="J1026">
        <v>5401</v>
      </c>
      <c r="K1026">
        <f>ROUND(M1026*274,0)</f>
        <v>5401</v>
      </c>
      <c r="L1026">
        <v>22.67</v>
      </c>
      <c r="M1026">
        <v>19.71</v>
      </c>
      <c r="N1026">
        <v>17.92</v>
      </c>
      <c r="O1026">
        <f>N1026*278.77</f>
        <v>4995.5584</v>
      </c>
      <c r="P1026" s="52">
        <f>D1026/O1026*100</f>
        <v>127.53729392894297</v>
      </c>
      <c r="Q1026" s="52">
        <f>L1026/N1026*100</f>
        <v>126.50669642857142</v>
      </c>
      <c r="R1026">
        <v>17.07</v>
      </c>
      <c r="T1026">
        <v>15.52</v>
      </c>
      <c r="U1026" s="2"/>
      <c r="V1026" s="33">
        <v>15.52</v>
      </c>
      <c r="X1026" s="52">
        <f t="shared" si="142"/>
        <v>216.19273837801157</v>
      </c>
      <c r="Y1026">
        <v>40.93</v>
      </c>
      <c r="Z1026" s="52">
        <f t="shared" si="143"/>
        <v>155.66088443684342</v>
      </c>
    </row>
    <row r="1027" spans="1:26" ht="12.75">
      <c r="A1027" s="24" t="s">
        <v>1127</v>
      </c>
      <c r="B1027" s="25"/>
      <c r="C1027" s="51">
        <v>124401</v>
      </c>
      <c r="D1027" s="30">
        <f t="shared" si="140"/>
        <v>25432.000000000004</v>
      </c>
      <c r="E1027" s="2">
        <f t="shared" si="141"/>
        <v>117.64</v>
      </c>
      <c r="F1027" s="71">
        <v>117.64</v>
      </c>
      <c r="G1027" s="1">
        <v>25432</v>
      </c>
      <c r="H1027" s="1">
        <v>23120</v>
      </c>
      <c r="I1027" s="52">
        <f t="shared" si="135"/>
        <v>117.95371272204444</v>
      </c>
      <c r="J1027">
        <v>21561</v>
      </c>
      <c r="K1027">
        <f>ROUND(M1027*274,0)</f>
        <v>21561</v>
      </c>
      <c r="L1027">
        <v>90.49</v>
      </c>
      <c r="M1027">
        <v>78.69</v>
      </c>
      <c r="N1027">
        <v>71.54</v>
      </c>
      <c r="O1027">
        <f>N1027*278.77</f>
        <v>19943.2058</v>
      </c>
      <c r="P1027" s="52">
        <f>D1027/O1027*100</f>
        <v>127.52212585601461</v>
      </c>
      <c r="Q1027" s="52">
        <f>L1027/N1027*100</f>
        <v>126.48867766284594</v>
      </c>
      <c r="R1027">
        <v>68.13</v>
      </c>
      <c r="T1027">
        <v>61.94</v>
      </c>
      <c r="U1027" s="2"/>
      <c r="V1027" s="33">
        <v>61.94</v>
      </c>
      <c r="X1027" s="52">
        <f t="shared" si="142"/>
        <v>216.18497109826592</v>
      </c>
      <c r="Y1027">
        <v>22.12</v>
      </c>
      <c r="Z1027" s="52">
        <f t="shared" si="143"/>
        <v>1149.7287522603979</v>
      </c>
    </row>
    <row r="1028" spans="1:25" ht="12.75">
      <c r="A1028" s="19" t="s">
        <v>1121</v>
      </c>
      <c r="B1028" s="20"/>
      <c r="C1028" s="21">
        <v>190301</v>
      </c>
      <c r="D1028" s="58">
        <f t="shared" si="140"/>
        <v>2692.8</v>
      </c>
      <c r="E1028" s="2">
        <f t="shared" si="141"/>
        <v>12.45</v>
      </c>
      <c r="F1028" s="72">
        <v>12.45</v>
      </c>
      <c r="G1028" s="1">
        <v>2692.8</v>
      </c>
      <c r="H1028" s="1">
        <v>2448</v>
      </c>
      <c r="I1028" s="52">
        <f t="shared" si="135"/>
        <v>118.00175284837862</v>
      </c>
      <c r="J1028">
        <v>2282</v>
      </c>
      <c r="K1028">
        <f>ROUND(M1028*274,0)</f>
        <v>2282</v>
      </c>
      <c r="L1028">
        <v>9.58</v>
      </c>
      <c r="M1028">
        <v>8.33</v>
      </c>
      <c r="N1028">
        <v>7.57</v>
      </c>
      <c r="O1028">
        <f>N1028*278.77</f>
        <v>2110.2889</v>
      </c>
      <c r="P1028" s="52">
        <f>D1028/O1028*100</f>
        <v>127.60338169811727</v>
      </c>
      <c r="Q1028" s="52">
        <f>L1028/N1028*100</f>
        <v>126.55217965653898</v>
      </c>
      <c r="R1028">
        <v>7.21</v>
      </c>
      <c r="T1028">
        <v>6.55</v>
      </c>
      <c r="U1028" s="2"/>
      <c r="V1028">
        <v>5.95</v>
      </c>
      <c r="X1028" s="52">
        <f t="shared" si="142"/>
        <v>216.28915662650604</v>
      </c>
      <c r="Y1028">
        <v>31.25</v>
      </c>
    </row>
    <row r="1029" spans="8:25" ht="12.75">
      <c r="H1029" s="2"/>
      <c r="Y1029">
        <v>12.53</v>
      </c>
    </row>
    <row r="1030" spans="5:25" ht="12.75">
      <c r="E1030" s="32"/>
      <c r="F1030" s="32"/>
      <c r="G1030" s="32"/>
      <c r="H1030" s="2"/>
      <c r="Y1030">
        <v>11.5</v>
      </c>
    </row>
    <row r="1031" spans="8:25" ht="12.75">
      <c r="H1031" s="2"/>
      <c r="Y1031">
        <v>32.42</v>
      </c>
    </row>
    <row r="1032" spans="1:25" ht="15.75">
      <c r="A1032" s="94" t="s">
        <v>1145</v>
      </c>
      <c r="B1032" s="95"/>
      <c r="C1032" s="95"/>
      <c r="D1032" s="95"/>
      <c r="Y1032">
        <v>129.4</v>
      </c>
    </row>
    <row r="1033" ht="12.75">
      <c r="Y1033">
        <v>13.7</v>
      </c>
    </row>
  </sheetData>
  <mergeCells count="7">
    <mergeCell ref="A16:B16"/>
    <mergeCell ref="A1032:D1032"/>
    <mergeCell ref="A9:D9"/>
    <mergeCell ref="A11:D11"/>
    <mergeCell ref="A13:D13"/>
    <mergeCell ref="A10:D10"/>
    <mergeCell ref="A12:D12"/>
  </mergeCells>
  <printOptions/>
  <pageMargins left="0.97" right="0.7874015748031497" top="0.984251968503937" bottom="0.7086614173228347" header="0.5118110236220472" footer="0.3937007874015748"/>
  <pageSetup horizontalDpi="600" verticalDpi="600" orientation="portrait" paperSize="9" r:id="rId1"/>
  <headerFooter alignWithMargins="0">
    <oddFooter>&amp;CСтраница &amp;P</oddFooter>
  </headerFooter>
  <rowBreaks count="1" manualBreakCount="1"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I1034"/>
  <sheetViews>
    <sheetView tabSelected="1" workbookViewId="0" topLeftCell="A31">
      <selection activeCell="B1032" sqref="B1032"/>
    </sheetView>
  </sheetViews>
  <sheetFormatPr defaultColWidth="9.00390625" defaultRowHeight="12.75"/>
  <cols>
    <col min="1" max="1" width="15.75390625" style="1" customWidth="1"/>
    <col min="2" max="2" width="14.75390625" style="1" customWidth="1"/>
    <col min="3" max="3" width="12.375" style="1" customWidth="1"/>
    <col min="4" max="4" width="26.00390625" style="2" customWidth="1"/>
    <col min="5" max="5" width="11.25390625" style="0" hidden="1" customWidth="1"/>
    <col min="6" max="6" width="11.25390625" style="0" customWidth="1"/>
  </cols>
  <sheetData>
    <row r="2" ht="15">
      <c r="D2" s="7"/>
    </row>
    <row r="3" ht="15">
      <c r="D3" s="8"/>
    </row>
    <row r="4" ht="15">
      <c r="D4" s="7"/>
    </row>
    <row r="5" ht="15">
      <c r="D5" s="8"/>
    </row>
    <row r="6" ht="15">
      <c r="D6" s="8" t="s">
        <v>1158</v>
      </c>
    </row>
    <row r="9" spans="1:4" ht="14.25">
      <c r="A9" s="96" t="s">
        <v>1157</v>
      </c>
      <c r="B9" s="97"/>
      <c r="C9" s="97"/>
      <c r="D9" s="97"/>
    </row>
    <row r="10" spans="1:6" ht="15">
      <c r="A10" s="98" t="s">
        <v>1131</v>
      </c>
      <c r="B10" s="99"/>
      <c r="C10" s="99"/>
      <c r="D10" s="99"/>
      <c r="E10" s="6"/>
      <c r="F10" s="6"/>
    </row>
    <row r="11" spans="1:4" ht="15">
      <c r="A11" s="98" t="s">
        <v>1142</v>
      </c>
      <c r="B11" s="99"/>
      <c r="C11" s="99"/>
      <c r="D11" s="99"/>
    </row>
    <row r="12" spans="1:4" ht="15">
      <c r="A12" s="98" t="s">
        <v>1154</v>
      </c>
      <c r="B12" s="99"/>
      <c r="C12" s="99"/>
      <c r="D12" s="99"/>
    </row>
    <row r="13" spans="1:4" ht="15">
      <c r="A13" s="98"/>
      <c r="B13" s="99"/>
      <c r="C13" s="99"/>
      <c r="D13" s="99"/>
    </row>
    <row r="14" ht="18" customHeight="1"/>
    <row r="15" ht="12.75" hidden="1"/>
    <row r="16" spans="1:6" ht="32.25" customHeight="1">
      <c r="A16" s="92" t="s">
        <v>1115</v>
      </c>
      <c r="B16" s="93"/>
      <c r="C16" s="9" t="s">
        <v>1116</v>
      </c>
      <c r="D16" s="10" t="s">
        <v>1128</v>
      </c>
      <c r="E16" s="73"/>
      <c r="F16" s="29"/>
    </row>
    <row r="17" spans="1:4" ht="12.75" hidden="1">
      <c r="A17" s="3" t="s">
        <v>0</v>
      </c>
      <c r="B17" s="4" t="s">
        <v>1</v>
      </c>
      <c r="C17" s="64" t="s">
        <v>2</v>
      </c>
      <c r="D17" s="5" t="s">
        <v>3</v>
      </c>
    </row>
    <row r="18" spans="1:6" ht="12.75">
      <c r="A18" s="11" t="s">
        <v>4</v>
      </c>
      <c r="B18" s="12" t="s">
        <v>5</v>
      </c>
      <c r="C18" s="13">
        <v>101801</v>
      </c>
      <c r="D18" s="70">
        <v>1.18</v>
      </c>
      <c r="E18" s="2" t="e">
        <f>ROUND(#REF!*1.3,2)</f>
        <v>#REF!</v>
      </c>
      <c r="F18" s="2"/>
    </row>
    <row r="19" spans="1:6" ht="12.75">
      <c r="A19" s="15" t="s">
        <v>6</v>
      </c>
      <c r="B19" s="16" t="s">
        <v>7</v>
      </c>
      <c r="C19" s="17">
        <v>105201</v>
      </c>
      <c r="D19" s="71">
        <v>0.66</v>
      </c>
      <c r="E19" s="2" t="e">
        <f>ROUND(#REF!*1.3,2)</f>
        <v>#REF!</v>
      </c>
      <c r="F19" s="2"/>
    </row>
    <row r="20" spans="1:6" ht="12.75">
      <c r="A20" s="15" t="s">
        <v>8</v>
      </c>
      <c r="B20" s="16" t="s">
        <v>7</v>
      </c>
      <c r="C20" s="17">
        <v>105202</v>
      </c>
      <c r="D20" s="71">
        <v>0.69</v>
      </c>
      <c r="E20" s="2" t="e">
        <f>ROUND(#REF!*1.3,2)</f>
        <v>#REF!</v>
      </c>
      <c r="F20" s="2"/>
    </row>
    <row r="21" spans="1:6" ht="12.75">
      <c r="A21" s="15" t="s">
        <v>9</v>
      </c>
      <c r="B21" s="16" t="s">
        <v>7</v>
      </c>
      <c r="C21" s="17">
        <v>105203</v>
      </c>
      <c r="D21" s="71">
        <v>0.71</v>
      </c>
      <c r="E21" s="2" t="e">
        <f>ROUND(#REF!*1.3,2)</f>
        <v>#REF!</v>
      </c>
      <c r="F21" s="2"/>
    </row>
    <row r="22" spans="1:6" ht="12.75">
      <c r="A22" s="15" t="s">
        <v>10</v>
      </c>
      <c r="B22" s="16" t="s">
        <v>7</v>
      </c>
      <c r="C22" s="17">
        <v>105204</v>
      </c>
      <c r="D22" s="71">
        <v>0.84</v>
      </c>
      <c r="E22" s="2" t="e">
        <f>ROUND(#REF!*1.3,2)</f>
        <v>#REF!</v>
      </c>
      <c r="F22" s="2"/>
    </row>
    <row r="23" spans="1:6" ht="12.75">
      <c r="A23" s="15" t="s">
        <v>11</v>
      </c>
      <c r="B23" s="16" t="s">
        <v>7</v>
      </c>
      <c r="C23" s="17">
        <v>105205</v>
      </c>
      <c r="D23" s="71">
        <v>0.58</v>
      </c>
      <c r="E23" s="2" t="e">
        <f>ROUND(#REF!*1.3,2)</f>
        <v>#REF!</v>
      </c>
      <c r="F23" s="2"/>
    </row>
    <row r="24" spans="1:6" ht="12.75">
      <c r="A24" s="15" t="s">
        <v>12</v>
      </c>
      <c r="B24" s="16" t="s">
        <v>7</v>
      </c>
      <c r="C24" s="17">
        <v>105206</v>
      </c>
      <c r="D24" s="71">
        <v>0.58</v>
      </c>
      <c r="E24" s="2" t="e">
        <f>ROUND(#REF!*1.3,2)</f>
        <v>#REF!</v>
      </c>
      <c r="F24" s="2"/>
    </row>
    <row r="25" spans="1:6" ht="12.75">
      <c r="A25" s="15" t="s">
        <v>13</v>
      </c>
      <c r="B25" s="16" t="s">
        <v>7</v>
      </c>
      <c r="C25" s="17">
        <v>105207</v>
      </c>
      <c r="D25" s="71">
        <v>0.71</v>
      </c>
      <c r="E25" s="2" t="e">
        <f>ROUND(#REF!*1.3,2)</f>
        <v>#REF!</v>
      </c>
      <c r="F25" s="2"/>
    </row>
    <row r="26" spans="1:6" ht="12.75">
      <c r="A26" s="15" t="s">
        <v>14</v>
      </c>
      <c r="B26" s="16" t="s">
        <v>7</v>
      </c>
      <c r="C26" s="17">
        <v>105208</v>
      </c>
      <c r="D26" s="71">
        <v>0.71</v>
      </c>
      <c r="E26" s="2" t="e">
        <f>ROUND(#REF!*1.3,2)</f>
        <v>#REF!</v>
      </c>
      <c r="F26" s="2"/>
    </row>
    <row r="27" spans="1:6" ht="12.75">
      <c r="A27" s="15" t="s">
        <v>15</v>
      </c>
      <c r="B27" s="16" t="s">
        <v>16</v>
      </c>
      <c r="C27" s="17">
        <v>107801</v>
      </c>
      <c r="D27" s="71">
        <v>0.3</v>
      </c>
      <c r="E27" s="2" t="e">
        <f>ROUND(#REF!*1.3,2)</f>
        <v>#REF!</v>
      </c>
      <c r="F27" s="2"/>
    </row>
    <row r="28" spans="1:6" ht="12.75">
      <c r="A28" s="15" t="s">
        <v>17</v>
      </c>
      <c r="B28" s="16" t="s">
        <v>16</v>
      </c>
      <c r="C28" s="17">
        <v>107802</v>
      </c>
      <c r="D28" s="71">
        <v>0.3</v>
      </c>
      <c r="E28" s="2" t="e">
        <f>ROUND(#REF!*1.3,2)</f>
        <v>#REF!</v>
      </c>
      <c r="F28" s="2"/>
    </row>
    <row r="29" spans="1:6" ht="12.75">
      <c r="A29" s="15" t="s">
        <v>18</v>
      </c>
      <c r="B29" s="16" t="s">
        <v>16</v>
      </c>
      <c r="C29" s="17">
        <v>107803</v>
      </c>
      <c r="D29" s="71">
        <v>0.3</v>
      </c>
      <c r="E29" s="2" t="e">
        <f>ROUND(#REF!*1.3,2)</f>
        <v>#REF!</v>
      </c>
      <c r="F29" s="2"/>
    </row>
    <row r="30" spans="1:6" ht="12.75">
      <c r="A30" s="15" t="s">
        <v>19</v>
      </c>
      <c r="B30" s="16" t="s">
        <v>16</v>
      </c>
      <c r="C30" s="17">
        <v>107804</v>
      </c>
      <c r="D30" s="71">
        <v>0.32</v>
      </c>
      <c r="E30" s="2" t="e">
        <f>ROUND(#REF!*1.3,2)</f>
        <v>#REF!</v>
      </c>
      <c r="F30" s="2"/>
    </row>
    <row r="31" spans="1:6" ht="12.75">
      <c r="A31" s="15" t="s">
        <v>20</v>
      </c>
      <c r="B31" s="16" t="s">
        <v>16</v>
      </c>
      <c r="C31" s="17">
        <v>107805</v>
      </c>
      <c r="D31" s="71">
        <v>0.32</v>
      </c>
      <c r="E31" s="2" t="e">
        <f>ROUND(#REF!*1.3,2)</f>
        <v>#REF!</v>
      </c>
      <c r="F31" s="2"/>
    </row>
    <row r="32" spans="1:6" ht="12.75">
      <c r="A32" s="15" t="s">
        <v>21</v>
      </c>
      <c r="B32" s="16" t="s">
        <v>16</v>
      </c>
      <c r="C32" s="17">
        <v>107806</v>
      </c>
      <c r="D32" s="71">
        <v>0.32</v>
      </c>
      <c r="E32" s="2" t="e">
        <f>ROUND(#REF!*1.3,2)</f>
        <v>#REF!</v>
      </c>
      <c r="F32" s="2"/>
    </row>
    <row r="33" spans="1:6" ht="12.75">
      <c r="A33" s="15" t="s">
        <v>22</v>
      </c>
      <c r="B33" s="16" t="s">
        <v>23</v>
      </c>
      <c r="C33" s="17">
        <v>107901</v>
      </c>
      <c r="D33" s="71">
        <v>0.29</v>
      </c>
      <c r="E33" s="2" t="e">
        <f>ROUND(#REF!*1.3,2)</f>
        <v>#REF!</v>
      </c>
      <c r="F33" s="2"/>
    </row>
    <row r="34" spans="1:6" ht="12.75">
      <c r="A34" s="15" t="s">
        <v>24</v>
      </c>
      <c r="B34" s="16" t="s">
        <v>23</v>
      </c>
      <c r="C34" s="17">
        <v>107902</v>
      </c>
      <c r="D34" s="71">
        <v>0.29</v>
      </c>
      <c r="E34" s="2" t="e">
        <f>ROUND(#REF!*1.3,2)</f>
        <v>#REF!</v>
      </c>
      <c r="F34" s="2"/>
    </row>
    <row r="35" spans="1:6" ht="12.75">
      <c r="A35" s="15" t="s">
        <v>25</v>
      </c>
      <c r="B35" s="16" t="s">
        <v>23</v>
      </c>
      <c r="C35" s="17">
        <v>107903</v>
      </c>
      <c r="D35" s="71">
        <v>0.29</v>
      </c>
      <c r="E35" s="2" t="e">
        <f>ROUND(#REF!*1.3,2)</f>
        <v>#REF!</v>
      </c>
      <c r="F35" s="2"/>
    </row>
    <row r="36" spans="1:6" ht="12.75">
      <c r="A36" s="15" t="s">
        <v>26</v>
      </c>
      <c r="B36" s="16" t="s">
        <v>23</v>
      </c>
      <c r="C36" s="17">
        <v>107904</v>
      </c>
      <c r="D36" s="71">
        <v>0.31</v>
      </c>
      <c r="E36" s="2" t="e">
        <f>ROUND(#REF!*1.3,2)</f>
        <v>#REF!</v>
      </c>
      <c r="F36" s="2"/>
    </row>
    <row r="37" spans="1:6" ht="12.75">
      <c r="A37" s="15" t="s">
        <v>27</v>
      </c>
      <c r="B37" s="16" t="s">
        <v>23</v>
      </c>
      <c r="C37" s="17">
        <v>107905</v>
      </c>
      <c r="D37" s="71">
        <v>0.31</v>
      </c>
      <c r="E37" s="2" t="e">
        <f>ROUND(#REF!*1.3,2)</f>
        <v>#REF!</v>
      </c>
      <c r="F37" s="2"/>
    </row>
    <row r="38" spans="1:6" ht="12.75">
      <c r="A38" s="15" t="s">
        <v>28</v>
      </c>
      <c r="B38" s="16" t="s">
        <v>23</v>
      </c>
      <c r="C38" s="17">
        <v>107906</v>
      </c>
      <c r="D38" s="71">
        <v>0.31</v>
      </c>
      <c r="E38" s="2" t="e">
        <f>ROUND(#REF!*1.3,2)</f>
        <v>#REF!</v>
      </c>
      <c r="F38" s="2"/>
    </row>
    <row r="39" spans="1:6" ht="12.75">
      <c r="A39" s="15" t="s">
        <v>29</v>
      </c>
      <c r="B39" s="16" t="s">
        <v>30</v>
      </c>
      <c r="C39" s="17">
        <v>108101</v>
      </c>
      <c r="D39" s="71">
        <v>0.26</v>
      </c>
      <c r="E39" s="2" t="e">
        <f>ROUND(#REF!*1.3,2)</f>
        <v>#REF!</v>
      </c>
      <c r="F39" s="2"/>
    </row>
    <row r="40" spans="1:6" ht="12.75">
      <c r="A40" s="15" t="s">
        <v>31</v>
      </c>
      <c r="B40" s="16" t="s">
        <v>30</v>
      </c>
      <c r="C40" s="17">
        <v>108102</v>
      </c>
      <c r="D40" s="71">
        <v>0.28</v>
      </c>
      <c r="E40" s="2" t="e">
        <f>ROUND(#REF!*1.3,2)</f>
        <v>#REF!</v>
      </c>
      <c r="F40" s="2"/>
    </row>
    <row r="41" spans="1:6" ht="12.75">
      <c r="A41" s="15" t="s">
        <v>32</v>
      </c>
      <c r="B41" s="16" t="s">
        <v>33</v>
      </c>
      <c r="C41" s="17">
        <v>108201</v>
      </c>
      <c r="D41" s="71">
        <v>0.31</v>
      </c>
      <c r="E41" s="2" t="e">
        <f>ROUND(#REF!*1.3,2)</f>
        <v>#REF!</v>
      </c>
      <c r="F41" s="2"/>
    </row>
    <row r="42" spans="1:6" ht="12.75">
      <c r="A42" s="15" t="s">
        <v>34</v>
      </c>
      <c r="B42" s="16" t="s">
        <v>33</v>
      </c>
      <c r="C42" s="17">
        <v>108202</v>
      </c>
      <c r="D42" s="71">
        <v>0.34</v>
      </c>
      <c r="E42" s="2" t="e">
        <f>ROUND(#REF!*1.3,2)</f>
        <v>#REF!</v>
      </c>
      <c r="F42" s="2"/>
    </row>
    <row r="43" spans="1:6" ht="12.75">
      <c r="A43" s="15" t="s">
        <v>35</v>
      </c>
      <c r="B43" s="16" t="s">
        <v>36</v>
      </c>
      <c r="C43" s="17">
        <v>108401</v>
      </c>
      <c r="D43" s="71">
        <v>0.4</v>
      </c>
      <c r="E43" s="2" t="e">
        <f>ROUND(#REF!*1.3,2)</f>
        <v>#REF!</v>
      </c>
      <c r="F43" s="2"/>
    </row>
    <row r="44" spans="1:6" ht="12.75">
      <c r="A44" s="15" t="s">
        <v>37</v>
      </c>
      <c r="B44" s="16" t="s">
        <v>36</v>
      </c>
      <c r="C44" s="17">
        <v>108402</v>
      </c>
      <c r="D44" s="71">
        <v>0.38</v>
      </c>
      <c r="E44" s="2" t="e">
        <f>ROUND(#REF!*1.3,2)</f>
        <v>#REF!</v>
      </c>
      <c r="F44" s="2"/>
    </row>
    <row r="45" spans="1:6" ht="12.75">
      <c r="A45" s="15" t="s">
        <v>38</v>
      </c>
      <c r="B45" s="16" t="s">
        <v>1123</v>
      </c>
      <c r="C45" s="17">
        <v>108501</v>
      </c>
      <c r="D45" s="71">
        <v>0.45</v>
      </c>
      <c r="E45" s="2" t="e">
        <f>ROUND(#REF!*1.3,2)</f>
        <v>#REF!</v>
      </c>
      <c r="F45" s="2"/>
    </row>
    <row r="46" spans="1:6" ht="12.75">
      <c r="A46" s="15" t="s">
        <v>39</v>
      </c>
      <c r="B46" s="16" t="s">
        <v>1123</v>
      </c>
      <c r="C46" s="17">
        <v>108502</v>
      </c>
      <c r="D46" s="71">
        <v>0.39</v>
      </c>
      <c r="E46" s="2" t="e">
        <f>ROUND(#REF!*1.3,2)</f>
        <v>#REF!</v>
      </c>
      <c r="F46" s="2"/>
    </row>
    <row r="47" spans="1:6" ht="12.75">
      <c r="A47" s="15" t="s">
        <v>40</v>
      </c>
      <c r="B47" s="16" t="s">
        <v>41</v>
      </c>
      <c r="C47" s="17">
        <v>108601</v>
      </c>
      <c r="D47" s="71">
        <v>0.64</v>
      </c>
      <c r="E47" s="2" t="e">
        <f>ROUND(#REF!*1.3,2)</f>
        <v>#REF!</v>
      </c>
      <c r="F47" s="2"/>
    </row>
    <row r="48" spans="1:6" ht="12.75">
      <c r="A48" s="15" t="s">
        <v>42</v>
      </c>
      <c r="B48" s="16" t="s">
        <v>43</v>
      </c>
      <c r="C48" s="17">
        <v>108701</v>
      </c>
      <c r="D48" s="71">
        <v>0.64</v>
      </c>
      <c r="E48" s="2" t="e">
        <f>ROUND(#REF!*1.3,2)</f>
        <v>#REF!</v>
      </c>
      <c r="F48" s="2"/>
    </row>
    <row r="49" spans="1:6" ht="12.75">
      <c r="A49" s="15" t="s">
        <v>44</v>
      </c>
      <c r="B49" s="16" t="s">
        <v>45</v>
      </c>
      <c r="C49" s="17">
        <v>109301</v>
      </c>
      <c r="D49" s="71">
        <v>1.7</v>
      </c>
      <c r="E49" s="2" t="e">
        <f>ROUND(#REF!*1.3,2)</f>
        <v>#REF!</v>
      </c>
      <c r="F49" s="2"/>
    </row>
    <row r="50" spans="1:6" ht="12.75">
      <c r="A50" s="15" t="s">
        <v>46</v>
      </c>
      <c r="B50" s="16" t="s">
        <v>45</v>
      </c>
      <c r="C50" s="17">
        <v>109302</v>
      </c>
      <c r="D50" s="71">
        <v>1.7</v>
      </c>
      <c r="E50" s="2" t="e">
        <f>ROUND(#REF!*1.3,2)</f>
        <v>#REF!</v>
      </c>
      <c r="F50" s="2"/>
    </row>
    <row r="51" spans="1:6" ht="12.75">
      <c r="A51" s="15" t="s">
        <v>47</v>
      </c>
      <c r="B51" s="16" t="s">
        <v>45</v>
      </c>
      <c r="C51" s="17">
        <v>109303</v>
      </c>
      <c r="D51" s="71">
        <v>1.7</v>
      </c>
      <c r="E51" s="2" t="e">
        <f>ROUND(#REF!*1.3,2)</f>
        <v>#REF!</v>
      </c>
      <c r="F51" s="2"/>
    </row>
    <row r="52" spans="1:6" ht="12.75">
      <c r="A52" s="15" t="s">
        <v>48</v>
      </c>
      <c r="B52" s="16" t="s">
        <v>45</v>
      </c>
      <c r="C52" s="17">
        <v>109304</v>
      </c>
      <c r="D52" s="71">
        <v>1.7</v>
      </c>
      <c r="E52" s="2" t="e">
        <f>ROUND(#REF!*1.3,2)</f>
        <v>#REF!</v>
      </c>
      <c r="F52" s="2"/>
    </row>
    <row r="53" spans="1:6" ht="12.75">
      <c r="A53" s="15" t="s">
        <v>1130</v>
      </c>
      <c r="B53" s="16" t="s">
        <v>45</v>
      </c>
      <c r="C53" s="17">
        <v>109305</v>
      </c>
      <c r="D53" s="71">
        <v>1.7</v>
      </c>
      <c r="E53" s="2" t="e">
        <f>ROUND(#REF!*1.3,2)</f>
        <v>#REF!</v>
      </c>
      <c r="F53" s="2"/>
    </row>
    <row r="54" spans="1:6" ht="12.75">
      <c r="A54" s="15" t="s">
        <v>49</v>
      </c>
      <c r="B54" s="16" t="s">
        <v>50</v>
      </c>
      <c r="C54" s="17">
        <v>109401</v>
      </c>
      <c r="D54" s="71">
        <v>0.4</v>
      </c>
      <c r="E54" s="2" t="e">
        <f>ROUND(#REF!*1.3,2)</f>
        <v>#REF!</v>
      </c>
      <c r="F54" s="2"/>
    </row>
    <row r="55" spans="1:6" ht="12.75">
      <c r="A55" s="15" t="s">
        <v>51</v>
      </c>
      <c r="B55" s="16" t="s">
        <v>50</v>
      </c>
      <c r="C55" s="17">
        <v>109402</v>
      </c>
      <c r="D55" s="71">
        <v>0.4</v>
      </c>
      <c r="E55" s="2" t="e">
        <f>ROUND(#REF!*1.3,2)</f>
        <v>#REF!</v>
      </c>
      <c r="F55" s="2"/>
    </row>
    <row r="56" spans="1:6" ht="12.75">
      <c r="A56" s="19" t="s">
        <v>52</v>
      </c>
      <c r="B56" s="20" t="s">
        <v>50</v>
      </c>
      <c r="C56" s="22">
        <v>109403</v>
      </c>
      <c r="D56" s="72">
        <v>0.4</v>
      </c>
      <c r="E56" s="2" t="e">
        <f>ROUND(#REF!*1.3,2)</f>
        <v>#REF!</v>
      </c>
      <c r="F56" s="2"/>
    </row>
    <row r="57" spans="1:6" ht="12.75">
      <c r="A57" s="11" t="s">
        <v>53</v>
      </c>
      <c r="B57" s="12" t="s">
        <v>50</v>
      </c>
      <c r="C57" s="13">
        <v>109404</v>
      </c>
      <c r="D57" s="14">
        <v>0.4</v>
      </c>
      <c r="E57" s="2" t="e">
        <f>ROUND(#REF!*1.3,2)</f>
        <v>#REF!</v>
      </c>
      <c r="F57" s="2"/>
    </row>
    <row r="58" spans="1:6" ht="12.75">
      <c r="A58" s="11" t="s">
        <v>54</v>
      </c>
      <c r="B58" s="12" t="s">
        <v>50</v>
      </c>
      <c r="C58" s="13">
        <v>109405</v>
      </c>
      <c r="D58" s="71">
        <v>0.4</v>
      </c>
      <c r="E58" s="2" t="e">
        <f>ROUND(#REF!*1.3,2)</f>
        <v>#REF!</v>
      </c>
      <c r="F58" s="2"/>
    </row>
    <row r="59" spans="1:6" ht="12.75">
      <c r="A59" s="15" t="s">
        <v>55</v>
      </c>
      <c r="B59" s="16" t="s">
        <v>50</v>
      </c>
      <c r="C59" s="17">
        <v>109406</v>
      </c>
      <c r="D59" s="71">
        <v>0.4</v>
      </c>
      <c r="E59" s="2" t="e">
        <f>ROUND(#REF!*1.3,2)</f>
        <v>#REF!</v>
      </c>
      <c r="F59" s="2"/>
    </row>
    <row r="60" spans="1:6" ht="12.75">
      <c r="A60" s="15" t="s">
        <v>56</v>
      </c>
      <c r="B60" s="16" t="s">
        <v>50</v>
      </c>
      <c r="C60" s="17">
        <v>109407</v>
      </c>
      <c r="D60" s="71">
        <v>0.4</v>
      </c>
      <c r="E60" s="2" t="e">
        <f>ROUND(#REF!*1.3,2)</f>
        <v>#REF!</v>
      </c>
      <c r="F60" s="2"/>
    </row>
    <row r="61" spans="1:6" ht="12.75">
      <c r="A61" s="15" t="s">
        <v>57</v>
      </c>
      <c r="B61" s="16" t="s">
        <v>50</v>
      </c>
      <c r="C61" s="17">
        <v>109408</v>
      </c>
      <c r="D61" s="71">
        <v>0.4</v>
      </c>
      <c r="E61" s="2" t="e">
        <f>ROUND(#REF!*1.3,2)</f>
        <v>#REF!</v>
      </c>
      <c r="F61" s="2"/>
    </row>
    <row r="62" spans="1:6" ht="12.75">
      <c r="A62" s="15" t="s">
        <v>58</v>
      </c>
      <c r="B62" s="16" t="s">
        <v>59</v>
      </c>
      <c r="C62" s="17">
        <v>109801</v>
      </c>
      <c r="D62" s="71">
        <v>0.48</v>
      </c>
      <c r="E62" s="2" t="e">
        <f>ROUND(#REF!*1.3,2)</f>
        <v>#REF!</v>
      </c>
      <c r="F62" s="2"/>
    </row>
    <row r="63" spans="1:6" ht="12.75">
      <c r="A63" s="15" t="s">
        <v>60</v>
      </c>
      <c r="B63" s="16" t="s">
        <v>61</v>
      </c>
      <c r="C63" s="17">
        <v>109901</v>
      </c>
      <c r="D63" s="71">
        <v>0.5</v>
      </c>
      <c r="E63" s="2" t="e">
        <f>ROUND(#REF!*1.3,2)</f>
        <v>#REF!</v>
      </c>
      <c r="F63" s="2"/>
    </row>
    <row r="64" spans="1:6" ht="12.75">
      <c r="A64" s="15" t="s">
        <v>62</v>
      </c>
      <c r="B64" s="16" t="s">
        <v>61</v>
      </c>
      <c r="C64" s="17">
        <v>109903</v>
      </c>
      <c r="D64" s="71">
        <v>0.45</v>
      </c>
      <c r="E64" s="2" t="e">
        <f>ROUND(#REF!*1.3,2)</f>
        <v>#REF!</v>
      </c>
      <c r="F64" s="2"/>
    </row>
    <row r="65" spans="1:6" ht="12.75">
      <c r="A65" s="15" t="s">
        <v>63</v>
      </c>
      <c r="B65" s="16" t="s">
        <v>64</v>
      </c>
      <c r="C65" s="17">
        <v>110001</v>
      </c>
      <c r="D65" s="71">
        <v>0.55</v>
      </c>
      <c r="E65" s="2" t="e">
        <f>ROUND(#REF!*1.3,2)</f>
        <v>#REF!</v>
      </c>
      <c r="F65" s="2"/>
    </row>
    <row r="66" spans="1:6" ht="12.75">
      <c r="A66" s="15" t="s">
        <v>65</v>
      </c>
      <c r="B66" s="16"/>
      <c r="C66" s="17">
        <v>110002</v>
      </c>
      <c r="D66" s="71">
        <v>0.59</v>
      </c>
      <c r="E66" s="2" t="e">
        <f>ROUND(#REF!*1.3,2)</f>
        <v>#REF!</v>
      </c>
      <c r="F66" s="2"/>
    </row>
    <row r="67" spans="1:6" ht="12.75">
      <c r="A67" s="15" t="s">
        <v>66</v>
      </c>
      <c r="B67" s="16" t="s">
        <v>64</v>
      </c>
      <c r="C67" s="17">
        <v>122301</v>
      </c>
      <c r="D67" s="71">
        <v>0.6</v>
      </c>
      <c r="E67" s="2" t="e">
        <f>ROUND(#REF!*1.3,2)</f>
        <v>#REF!</v>
      </c>
      <c r="F67" s="2"/>
    </row>
    <row r="68" spans="1:6" ht="12.75">
      <c r="A68" s="15" t="s">
        <v>67</v>
      </c>
      <c r="B68" s="16"/>
      <c r="C68" s="17">
        <v>110004</v>
      </c>
      <c r="D68" s="71">
        <v>0.59</v>
      </c>
      <c r="E68" s="2" t="e">
        <f>ROUND(#REF!*1.3,2)</f>
        <v>#REF!</v>
      </c>
      <c r="F68" s="2"/>
    </row>
    <row r="69" spans="1:6" ht="12.75">
      <c r="A69" s="15" t="s">
        <v>68</v>
      </c>
      <c r="B69" s="16" t="s">
        <v>69</v>
      </c>
      <c r="C69" s="17">
        <v>110101</v>
      </c>
      <c r="D69" s="71">
        <v>0.64</v>
      </c>
      <c r="E69" s="2" t="e">
        <f>ROUND(#REF!*1.3,2)</f>
        <v>#REF!</v>
      </c>
      <c r="F69" s="2"/>
    </row>
    <row r="70" spans="1:6" ht="12.75">
      <c r="A70" s="15" t="s">
        <v>70</v>
      </c>
      <c r="B70" s="16" t="s">
        <v>71</v>
      </c>
      <c r="C70" s="17">
        <v>118101</v>
      </c>
      <c r="D70" s="71">
        <v>0.54</v>
      </c>
      <c r="E70" s="2" t="e">
        <f>ROUND(#REF!*1.3,2)</f>
        <v>#REF!</v>
      </c>
      <c r="F70" s="2"/>
    </row>
    <row r="71" spans="1:6" ht="12.75">
      <c r="A71" s="15" t="s">
        <v>72</v>
      </c>
      <c r="B71" s="16" t="s">
        <v>73</v>
      </c>
      <c r="C71" s="17">
        <v>118201</v>
      </c>
      <c r="D71" s="71">
        <v>0.54</v>
      </c>
      <c r="E71" s="2" t="e">
        <f>ROUND(#REF!*1.3,2)</f>
        <v>#REF!</v>
      </c>
      <c r="F71" s="2"/>
    </row>
    <row r="72" spans="1:6" ht="12.75">
      <c r="A72" s="15" t="s">
        <v>74</v>
      </c>
      <c r="B72" s="16" t="s">
        <v>75</v>
      </c>
      <c r="C72" s="17">
        <v>110301</v>
      </c>
      <c r="D72" s="71">
        <v>1.32</v>
      </c>
      <c r="E72" s="2" t="e">
        <f>ROUND(#REF!*1.3,2)</f>
        <v>#REF!</v>
      </c>
      <c r="F72" s="2"/>
    </row>
    <row r="73" spans="1:6" ht="12.75">
      <c r="A73" s="15" t="s">
        <v>76</v>
      </c>
      <c r="B73" s="16" t="s">
        <v>75</v>
      </c>
      <c r="C73" s="17">
        <v>133301</v>
      </c>
      <c r="D73" s="71">
        <v>1</v>
      </c>
      <c r="E73" s="2" t="e">
        <f>ROUND(#REF!*1.3,2)</f>
        <v>#REF!</v>
      </c>
      <c r="F73" s="2"/>
    </row>
    <row r="74" spans="1:6" ht="12.75">
      <c r="A74" s="15" t="s">
        <v>77</v>
      </c>
      <c r="B74" s="16" t="s">
        <v>78</v>
      </c>
      <c r="C74" s="17">
        <v>110601</v>
      </c>
      <c r="D74" s="71">
        <v>0.27</v>
      </c>
      <c r="E74" s="2" t="e">
        <f>ROUND(#REF!*1.3,2)</f>
        <v>#REF!</v>
      </c>
      <c r="F74" s="2"/>
    </row>
    <row r="75" spans="1:6" ht="12.75">
      <c r="A75" s="15" t="s">
        <v>79</v>
      </c>
      <c r="B75" s="16" t="s">
        <v>78</v>
      </c>
      <c r="C75" s="38">
        <v>129801</v>
      </c>
      <c r="D75" s="71">
        <v>0.24</v>
      </c>
      <c r="E75" s="2" t="e">
        <f>ROUND(#REF!*1.3,2)</f>
        <v>#REF!</v>
      </c>
      <c r="F75" s="2"/>
    </row>
    <row r="76" spans="1:6" ht="12.75">
      <c r="A76" s="15" t="s">
        <v>80</v>
      </c>
      <c r="B76" s="16" t="s">
        <v>81</v>
      </c>
      <c r="C76" s="17">
        <v>112301</v>
      </c>
      <c r="D76" s="71">
        <v>0.34</v>
      </c>
      <c r="E76" s="2" t="e">
        <f>ROUND(#REF!*1.3,2)</f>
        <v>#REF!</v>
      </c>
      <c r="F76" s="2"/>
    </row>
    <row r="77" spans="1:6" ht="12.75">
      <c r="A77" s="15" t="s">
        <v>82</v>
      </c>
      <c r="B77" s="16" t="s">
        <v>81</v>
      </c>
      <c r="C77" s="17">
        <v>112302</v>
      </c>
      <c r="D77" s="71">
        <v>0.36</v>
      </c>
      <c r="E77" s="2" t="e">
        <f>ROUND(#REF!*1.3,2)</f>
        <v>#REF!</v>
      </c>
      <c r="F77" s="2"/>
    </row>
    <row r="78" spans="1:6" ht="12.75">
      <c r="A78" s="15" t="s">
        <v>83</v>
      </c>
      <c r="B78" s="16"/>
      <c r="C78" s="17">
        <v>115801</v>
      </c>
      <c r="D78" s="71">
        <v>0.91</v>
      </c>
      <c r="E78" s="2" t="e">
        <f>ROUND(#REF!*1.3,2)</f>
        <v>#REF!</v>
      </c>
      <c r="F78" s="2"/>
    </row>
    <row r="79" spans="1:6" ht="12.75">
      <c r="A79" s="15" t="s">
        <v>84</v>
      </c>
      <c r="B79" s="16" t="s">
        <v>85</v>
      </c>
      <c r="C79" s="17">
        <v>117601</v>
      </c>
      <c r="D79" s="71">
        <v>1.25</v>
      </c>
      <c r="E79" s="2" t="e">
        <f>ROUND(#REF!*1.3,2)</f>
        <v>#REF!</v>
      </c>
      <c r="F79" s="2"/>
    </row>
    <row r="80" spans="1:6" ht="12.75">
      <c r="A80" s="15" t="s">
        <v>86</v>
      </c>
      <c r="B80" s="16"/>
      <c r="C80" s="17">
        <v>195202</v>
      </c>
      <c r="D80" s="71">
        <v>1.05</v>
      </c>
      <c r="E80" s="2" t="e">
        <f>ROUND(#REF!*1.3,2)</f>
        <v>#REF!</v>
      </c>
      <c r="F80" s="2"/>
    </row>
    <row r="81" spans="1:6" ht="12.75">
      <c r="A81" s="15" t="s">
        <v>87</v>
      </c>
      <c r="B81" s="16"/>
      <c r="C81" s="38">
        <v>195203</v>
      </c>
      <c r="D81" s="71">
        <v>0.92</v>
      </c>
      <c r="E81" s="2" t="e">
        <f>ROUND(#REF!*1.3,2)</f>
        <v>#REF!</v>
      </c>
      <c r="F81" s="2"/>
    </row>
    <row r="82" spans="1:6" ht="12.75">
      <c r="A82" s="15" t="s">
        <v>88</v>
      </c>
      <c r="B82" s="16"/>
      <c r="C82" s="17">
        <v>119504</v>
      </c>
      <c r="D82" s="71">
        <v>0.92</v>
      </c>
      <c r="E82" s="2" t="e">
        <f>ROUND(#REF!*1.3,2)</f>
        <v>#REF!</v>
      </c>
      <c r="F82" s="2"/>
    </row>
    <row r="83" spans="1:6" ht="12.75">
      <c r="A83" s="15" t="s">
        <v>89</v>
      </c>
      <c r="B83" s="16"/>
      <c r="C83" s="17">
        <v>119505</v>
      </c>
      <c r="D83" s="71">
        <v>0.92</v>
      </c>
      <c r="E83" s="2" t="e">
        <f>ROUND(#REF!*1.3,2)</f>
        <v>#REF!</v>
      </c>
      <c r="F83" s="2"/>
    </row>
    <row r="84" spans="1:6" ht="12.75">
      <c r="A84" s="15" t="s">
        <v>90</v>
      </c>
      <c r="B84" s="16"/>
      <c r="C84" s="17">
        <v>119506</v>
      </c>
      <c r="D84" s="71">
        <v>0.94</v>
      </c>
      <c r="E84" s="2" t="e">
        <f>ROUND(#REF!*1.3,2)</f>
        <v>#REF!</v>
      </c>
      <c r="F84" s="2"/>
    </row>
    <row r="85" spans="1:6" ht="12.75">
      <c r="A85" s="15" t="s">
        <v>91</v>
      </c>
      <c r="B85" s="16" t="s">
        <v>92</v>
      </c>
      <c r="C85" s="17">
        <v>120301</v>
      </c>
      <c r="D85" s="71">
        <v>0.72</v>
      </c>
      <c r="E85" s="2" t="e">
        <f>ROUND(#REF!*1.3,2)</f>
        <v>#REF!</v>
      </c>
      <c r="F85" s="2"/>
    </row>
    <row r="86" spans="1:6" ht="12.75">
      <c r="A86" s="15" t="s">
        <v>93</v>
      </c>
      <c r="B86" s="16" t="s">
        <v>94</v>
      </c>
      <c r="C86" s="17">
        <v>120501</v>
      </c>
      <c r="D86" s="71">
        <v>0.44</v>
      </c>
      <c r="E86" s="2" t="e">
        <f>ROUND(#REF!*1.3,2)</f>
        <v>#REF!</v>
      </c>
      <c r="F86" s="2"/>
    </row>
    <row r="87" spans="1:6" ht="12.75">
      <c r="A87" s="15" t="s">
        <v>95</v>
      </c>
      <c r="B87" s="16" t="s">
        <v>94</v>
      </c>
      <c r="C87" s="17">
        <v>120502</v>
      </c>
      <c r="D87" s="71">
        <v>0.3</v>
      </c>
      <c r="E87" s="2" t="e">
        <f>ROUND(#REF!*1.3,2)</f>
        <v>#REF!</v>
      </c>
      <c r="F87" s="2"/>
    </row>
    <row r="88" spans="1:6" ht="12.75">
      <c r="A88" s="15" t="s">
        <v>96</v>
      </c>
      <c r="B88" s="16" t="s">
        <v>94</v>
      </c>
      <c r="C88" s="17">
        <v>120503</v>
      </c>
      <c r="D88" s="71">
        <v>0.37</v>
      </c>
      <c r="E88" s="2" t="e">
        <f>ROUND(#REF!*1.3,2)</f>
        <v>#REF!</v>
      </c>
      <c r="F88" s="2"/>
    </row>
    <row r="89" spans="1:6" ht="12.75">
      <c r="A89" s="15" t="s">
        <v>97</v>
      </c>
      <c r="B89" s="16" t="s">
        <v>94</v>
      </c>
      <c r="C89" s="17">
        <v>120504</v>
      </c>
      <c r="D89" s="71">
        <v>0.45</v>
      </c>
      <c r="E89" s="2" t="e">
        <f>ROUND(#REF!*1.3,2)</f>
        <v>#REF!</v>
      </c>
      <c r="F89" s="2"/>
    </row>
    <row r="90" spans="1:6" ht="12.75">
      <c r="A90" s="15" t="s">
        <v>98</v>
      </c>
      <c r="B90" s="16" t="s">
        <v>99</v>
      </c>
      <c r="C90" s="17">
        <v>120801</v>
      </c>
      <c r="D90" s="71">
        <v>0.46</v>
      </c>
      <c r="E90" s="2" t="e">
        <f>ROUND(#REF!*1.3,2)</f>
        <v>#REF!</v>
      </c>
      <c r="F90" s="2"/>
    </row>
    <row r="91" spans="1:6" ht="12.75">
      <c r="A91" s="15" t="s">
        <v>100</v>
      </c>
      <c r="B91" s="16" t="s">
        <v>101</v>
      </c>
      <c r="C91" s="17">
        <v>121401</v>
      </c>
      <c r="D91" s="71">
        <v>2.98</v>
      </c>
      <c r="E91" s="2" t="e">
        <f>ROUND(#REF!*1.3,2)</f>
        <v>#REF!</v>
      </c>
      <c r="F91" s="2"/>
    </row>
    <row r="92" spans="1:6" ht="12.75">
      <c r="A92" s="15" t="s">
        <v>102</v>
      </c>
      <c r="B92" s="16" t="s">
        <v>103</v>
      </c>
      <c r="C92" s="17">
        <v>121501</v>
      </c>
      <c r="D92" s="71">
        <v>5.52</v>
      </c>
      <c r="E92" s="2" t="e">
        <f>ROUND(#REF!*1.3,2)</f>
        <v>#REF!</v>
      </c>
      <c r="F92" s="2"/>
    </row>
    <row r="93" spans="1:6" ht="12.75">
      <c r="A93" s="15" t="s">
        <v>1133</v>
      </c>
      <c r="B93" s="16"/>
      <c r="C93" s="17">
        <v>122001</v>
      </c>
      <c r="D93" s="71">
        <v>0.86</v>
      </c>
      <c r="E93" s="2" t="e">
        <f>ROUND(#REF!*1.3,2)</f>
        <v>#REF!</v>
      </c>
      <c r="F93" s="2"/>
    </row>
    <row r="94" spans="1:6" ht="12.75">
      <c r="A94" s="15" t="s">
        <v>1134</v>
      </c>
      <c r="B94" s="16"/>
      <c r="C94" s="17">
        <v>122002</v>
      </c>
      <c r="D94" s="71">
        <v>0.86</v>
      </c>
      <c r="E94" s="2" t="e">
        <f>ROUND(#REF!*1.3,2)</f>
        <v>#REF!</v>
      </c>
      <c r="F94" s="2"/>
    </row>
    <row r="95" spans="1:6" ht="12.75">
      <c r="A95" s="15" t="s">
        <v>104</v>
      </c>
      <c r="B95" s="16" t="s">
        <v>105</v>
      </c>
      <c r="C95" s="45">
        <v>122702</v>
      </c>
      <c r="D95" s="71">
        <v>0.53</v>
      </c>
      <c r="E95" s="2" t="e">
        <f>ROUND(#REF!*1.3,2)</f>
        <v>#REF!</v>
      </c>
      <c r="F95" s="2"/>
    </row>
    <row r="96" spans="1:6" ht="12.75">
      <c r="A96" s="15" t="s">
        <v>106</v>
      </c>
      <c r="B96" s="16" t="s">
        <v>107</v>
      </c>
      <c r="C96" s="45">
        <v>122804</v>
      </c>
      <c r="D96" s="71">
        <v>3.05</v>
      </c>
      <c r="E96" s="2" t="e">
        <f>ROUND(#REF!*1.3,2)</f>
        <v>#REF!</v>
      </c>
      <c r="F96" s="2"/>
    </row>
    <row r="97" spans="1:6" ht="12.75">
      <c r="A97" s="15" t="s">
        <v>108</v>
      </c>
      <c r="B97" s="16" t="s">
        <v>109</v>
      </c>
      <c r="C97" s="17">
        <v>123605</v>
      </c>
      <c r="D97" s="71">
        <v>1.38</v>
      </c>
      <c r="E97" s="2" t="e">
        <f>ROUND(#REF!*1.3,2)</f>
        <v>#REF!</v>
      </c>
      <c r="F97" s="2"/>
    </row>
    <row r="98" spans="1:6" ht="12.75">
      <c r="A98" s="15" t="s">
        <v>110</v>
      </c>
      <c r="B98" s="16" t="s">
        <v>111</v>
      </c>
      <c r="C98" s="45">
        <v>124101</v>
      </c>
      <c r="D98" s="71">
        <v>1</v>
      </c>
      <c r="E98" s="2" t="e">
        <f>ROUND(#REF!*1.3,2)</f>
        <v>#REF!</v>
      </c>
      <c r="F98" s="2"/>
    </row>
    <row r="99" spans="1:6" ht="12.75">
      <c r="A99" s="15" t="s">
        <v>112</v>
      </c>
      <c r="B99" s="16" t="s">
        <v>111</v>
      </c>
      <c r="C99" s="45">
        <v>124102</v>
      </c>
      <c r="D99" s="71">
        <v>0.99</v>
      </c>
      <c r="E99" s="2" t="e">
        <f>ROUND(#REF!*1.3,2)</f>
        <v>#REF!</v>
      </c>
      <c r="F99" s="2"/>
    </row>
    <row r="100" spans="1:6" ht="12.75">
      <c r="A100" s="15" t="s">
        <v>113</v>
      </c>
      <c r="B100" s="16" t="s">
        <v>114</v>
      </c>
      <c r="C100" s="45">
        <v>124302</v>
      </c>
      <c r="D100" s="71">
        <v>1.67</v>
      </c>
      <c r="E100" s="2" t="e">
        <f>ROUND(#REF!*1.3,2)</f>
        <v>#REF!</v>
      </c>
      <c r="F100" s="2"/>
    </row>
    <row r="101" spans="1:6" ht="12.75">
      <c r="A101" s="15" t="s">
        <v>115</v>
      </c>
      <c r="B101" s="16" t="s">
        <v>116</v>
      </c>
      <c r="C101" s="17">
        <v>125102</v>
      </c>
      <c r="D101" s="71">
        <v>0.49</v>
      </c>
      <c r="E101" s="2" t="e">
        <f>ROUND(#REF!*1.3,2)</f>
        <v>#REF!</v>
      </c>
      <c r="F101" s="2"/>
    </row>
    <row r="102" spans="1:6" ht="12.75">
      <c r="A102" s="15" t="s">
        <v>117</v>
      </c>
      <c r="B102" s="16" t="s">
        <v>116</v>
      </c>
      <c r="C102" s="17">
        <v>125103</v>
      </c>
      <c r="D102" s="71">
        <v>0.65</v>
      </c>
      <c r="E102" s="2" t="e">
        <f>ROUND(#REF!*1.3,2)</f>
        <v>#REF!</v>
      </c>
      <c r="F102" s="2"/>
    </row>
    <row r="103" spans="1:6" ht="12.75">
      <c r="A103" s="15" t="s">
        <v>118</v>
      </c>
      <c r="B103" s="16" t="s">
        <v>119</v>
      </c>
      <c r="C103" s="17">
        <v>123201</v>
      </c>
      <c r="D103" s="71">
        <v>0.34</v>
      </c>
      <c r="E103" s="2" t="e">
        <f>ROUND(#REF!*1.3,2)</f>
        <v>#REF!</v>
      </c>
      <c r="F103" s="2"/>
    </row>
    <row r="104" spans="1:6" ht="12.75">
      <c r="A104" s="15" t="s">
        <v>120</v>
      </c>
      <c r="B104" s="16" t="s">
        <v>119</v>
      </c>
      <c r="C104" s="17">
        <v>123202</v>
      </c>
      <c r="D104" s="71">
        <v>0.28</v>
      </c>
      <c r="E104" s="2" t="e">
        <f>ROUND(#REF!*1.3,2)</f>
        <v>#REF!</v>
      </c>
      <c r="F104" s="2"/>
    </row>
    <row r="105" spans="1:6" ht="12.75">
      <c r="A105" s="15" t="s">
        <v>121</v>
      </c>
      <c r="B105" s="16" t="s">
        <v>119</v>
      </c>
      <c r="C105" s="17">
        <v>123203</v>
      </c>
      <c r="D105" s="71">
        <v>0.28</v>
      </c>
      <c r="E105" s="2" t="e">
        <f>ROUND(#REF!*1.3,2)</f>
        <v>#REF!</v>
      </c>
      <c r="F105" s="2"/>
    </row>
    <row r="106" spans="1:6" ht="12.75">
      <c r="A106" s="15" t="s">
        <v>122</v>
      </c>
      <c r="B106" s="16" t="s">
        <v>119</v>
      </c>
      <c r="C106" s="17">
        <v>123204</v>
      </c>
      <c r="D106" s="71">
        <v>0.28</v>
      </c>
      <c r="E106" s="2" t="e">
        <f>ROUND(#REF!*1.3,2)</f>
        <v>#REF!</v>
      </c>
      <c r="F106" s="2"/>
    </row>
    <row r="107" spans="1:6" ht="12.75">
      <c r="A107" s="15" t="s">
        <v>123</v>
      </c>
      <c r="B107" s="16" t="s">
        <v>119</v>
      </c>
      <c r="C107" s="17">
        <v>123210</v>
      </c>
      <c r="D107" s="71">
        <v>0.28</v>
      </c>
      <c r="E107" s="2" t="e">
        <f>ROUND(#REF!*1.3,2)</f>
        <v>#REF!</v>
      </c>
      <c r="F107" s="2"/>
    </row>
    <row r="108" spans="1:6" ht="12.75">
      <c r="A108" s="15" t="s">
        <v>124</v>
      </c>
      <c r="B108" s="16" t="s">
        <v>119</v>
      </c>
      <c r="C108" s="17">
        <v>125203</v>
      </c>
      <c r="D108" s="71">
        <v>0.39</v>
      </c>
      <c r="E108" s="2" t="e">
        <f>ROUND(#REF!*1.3,2)</f>
        <v>#REF!</v>
      </c>
      <c r="F108" s="2"/>
    </row>
    <row r="109" spans="1:6" ht="12.75">
      <c r="A109" s="15" t="s">
        <v>125</v>
      </c>
      <c r="B109" s="16" t="s">
        <v>119</v>
      </c>
      <c r="C109" s="17">
        <v>125204</v>
      </c>
      <c r="D109" s="71">
        <v>0.39</v>
      </c>
      <c r="E109" s="2" t="e">
        <f>ROUND(#REF!*1.3,2)</f>
        <v>#REF!</v>
      </c>
      <c r="F109" s="2"/>
    </row>
    <row r="110" spans="1:6" ht="12.75">
      <c r="A110" s="19" t="s">
        <v>126</v>
      </c>
      <c r="B110" s="20" t="s">
        <v>119</v>
      </c>
      <c r="C110" s="22">
        <v>125205</v>
      </c>
      <c r="D110" s="72">
        <v>0.39</v>
      </c>
      <c r="E110" s="2" t="e">
        <f>ROUND(#REF!*1.3,2)</f>
        <v>#REF!</v>
      </c>
      <c r="F110" s="2"/>
    </row>
    <row r="111" spans="1:6" ht="12.75">
      <c r="A111" s="11" t="s">
        <v>127</v>
      </c>
      <c r="B111" s="12" t="s">
        <v>119</v>
      </c>
      <c r="C111" s="13">
        <v>125207</v>
      </c>
      <c r="D111" s="14">
        <v>0.39</v>
      </c>
      <c r="E111" s="2" t="e">
        <f>ROUND(#REF!*1.3,2)</f>
        <v>#REF!</v>
      </c>
      <c r="F111" s="2"/>
    </row>
    <row r="112" spans="1:6" ht="12.75">
      <c r="A112" s="11" t="s">
        <v>128</v>
      </c>
      <c r="B112" s="12" t="s">
        <v>119</v>
      </c>
      <c r="C112" s="13">
        <v>125208</v>
      </c>
      <c r="D112" s="71">
        <v>0.39</v>
      </c>
      <c r="E112" s="2" t="e">
        <f>ROUND(#REF!*1.3,2)</f>
        <v>#REF!</v>
      </c>
      <c r="F112" s="2"/>
    </row>
    <row r="113" spans="1:6" ht="12.75">
      <c r="A113" s="15" t="s">
        <v>129</v>
      </c>
      <c r="B113" s="16" t="s">
        <v>130</v>
      </c>
      <c r="C113" s="17">
        <v>125401</v>
      </c>
      <c r="D113" s="71">
        <v>0.45</v>
      </c>
      <c r="E113" s="2" t="e">
        <f>ROUND(#REF!*1.3,2)</f>
        <v>#REF!</v>
      </c>
      <c r="F113" s="2"/>
    </row>
    <row r="114" spans="1:6" ht="12.75">
      <c r="A114" s="11" t="s">
        <v>131</v>
      </c>
      <c r="B114" s="12" t="s">
        <v>130</v>
      </c>
      <c r="C114" s="13">
        <v>125402</v>
      </c>
      <c r="D114" s="71">
        <v>0.45</v>
      </c>
      <c r="E114" s="2" t="e">
        <f>ROUND(#REF!*1.3,2)</f>
        <v>#REF!</v>
      </c>
      <c r="F114" s="2"/>
    </row>
    <row r="115" spans="1:6" ht="12.75">
      <c r="A115" s="15" t="s">
        <v>132</v>
      </c>
      <c r="B115" s="16" t="s">
        <v>130</v>
      </c>
      <c r="C115" s="17">
        <v>128507</v>
      </c>
      <c r="D115" s="71">
        <v>0.32</v>
      </c>
      <c r="E115" s="2" t="e">
        <f>ROUND(#REF!*1.3,2)</f>
        <v>#REF!</v>
      </c>
      <c r="F115" s="2"/>
    </row>
    <row r="116" spans="1:6" ht="12.75">
      <c r="A116" s="15" t="s">
        <v>133</v>
      </c>
      <c r="B116" s="16" t="s">
        <v>130</v>
      </c>
      <c r="C116" s="17">
        <v>128508</v>
      </c>
      <c r="D116" s="71">
        <v>0.32</v>
      </c>
      <c r="E116" s="2" t="e">
        <f>ROUND(#REF!*1.3,2)</f>
        <v>#REF!</v>
      </c>
      <c r="F116" s="2"/>
    </row>
    <row r="117" spans="1:6" ht="12.75">
      <c r="A117" s="15" t="s">
        <v>134</v>
      </c>
      <c r="B117" s="16" t="s">
        <v>135</v>
      </c>
      <c r="C117" s="17">
        <v>125303</v>
      </c>
      <c r="D117" s="71">
        <v>0.38</v>
      </c>
      <c r="E117" s="2" t="e">
        <f>ROUND(#REF!*1.3,2)</f>
        <v>#REF!</v>
      </c>
      <c r="F117" s="2"/>
    </row>
    <row r="118" spans="1:6" ht="12.75">
      <c r="A118" s="15" t="s">
        <v>136</v>
      </c>
      <c r="B118" s="16" t="s">
        <v>135</v>
      </c>
      <c r="C118" s="17">
        <v>125305</v>
      </c>
      <c r="D118" s="71">
        <v>0.38</v>
      </c>
      <c r="E118" s="2" t="e">
        <f>ROUND(#REF!*1.3,2)</f>
        <v>#REF!</v>
      </c>
      <c r="F118" s="2"/>
    </row>
    <row r="119" spans="1:6" ht="12.75">
      <c r="A119" s="15" t="s">
        <v>137</v>
      </c>
      <c r="B119" s="16" t="s">
        <v>135</v>
      </c>
      <c r="C119" s="17">
        <v>125306</v>
      </c>
      <c r="D119" s="71">
        <v>0.38</v>
      </c>
      <c r="E119" s="2" t="e">
        <f>ROUND(#REF!*1.3,2)</f>
        <v>#REF!</v>
      </c>
      <c r="F119" s="2"/>
    </row>
    <row r="120" spans="1:6" ht="12.75">
      <c r="A120" s="15" t="s">
        <v>138</v>
      </c>
      <c r="B120" s="16" t="s">
        <v>135</v>
      </c>
      <c r="C120" s="17">
        <v>125307</v>
      </c>
      <c r="D120" s="71">
        <v>0.38</v>
      </c>
      <c r="E120" s="2" t="e">
        <f>ROUND(#REF!*1.3,2)</f>
        <v>#REF!</v>
      </c>
      <c r="F120" s="2"/>
    </row>
    <row r="121" spans="1:6" ht="12.75">
      <c r="A121" s="15" t="s">
        <v>139</v>
      </c>
      <c r="B121" s="16" t="s">
        <v>135</v>
      </c>
      <c r="C121" s="17">
        <v>125308</v>
      </c>
      <c r="D121" s="71">
        <v>0.38</v>
      </c>
      <c r="E121" s="2" t="e">
        <f>ROUND(#REF!*1.3,2)</f>
        <v>#REF!</v>
      </c>
      <c r="F121" s="2"/>
    </row>
    <row r="122" spans="1:6" ht="12.75">
      <c r="A122" s="15" t="s">
        <v>140</v>
      </c>
      <c r="B122" s="16" t="s">
        <v>135</v>
      </c>
      <c r="C122" s="17">
        <v>125309</v>
      </c>
      <c r="D122" s="71">
        <v>0.38</v>
      </c>
      <c r="E122" s="2" t="e">
        <f>ROUND(#REF!*1.3,2)</f>
        <v>#REF!</v>
      </c>
      <c r="F122" s="2"/>
    </row>
    <row r="123" spans="1:6" ht="12.75">
      <c r="A123" s="15" t="s">
        <v>141</v>
      </c>
      <c r="B123" s="16" t="s">
        <v>135</v>
      </c>
      <c r="C123" s="17">
        <v>125310</v>
      </c>
      <c r="D123" s="71">
        <v>0.38</v>
      </c>
      <c r="E123" s="2" t="e">
        <f>ROUND(#REF!*1.3,2)</f>
        <v>#REF!</v>
      </c>
      <c r="F123" s="2"/>
    </row>
    <row r="124" spans="1:6" ht="12.75">
      <c r="A124" s="15" t="s">
        <v>142</v>
      </c>
      <c r="B124" s="16" t="s">
        <v>135</v>
      </c>
      <c r="C124" s="17">
        <v>125312</v>
      </c>
      <c r="D124" s="71">
        <v>0.38</v>
      </c>
      <c r="E124" s="2" t="e">
        <f>ROUND(#REF!*1.3,2)</f>
        <v>#REF!</v>
      </c>
      <c r="F124" s="2"/>
    </row>
    <row r="125" spans="1:6" ht="12.75">
      <c r="A125" s="15" t="s">
        <v>143</v>
      </c>
      <c r="B125" s="16" t="s">
        <v>135</v>
      </c>
      <c r="C125" s="17">
        <v>125313</v>
      </c>
      <c r="D125" s="71">
        <v>0.38</v>
      </c>
      <c r="E125" s="2" t="e">
        <f>ROUND(#REF!*1.3,2)</f>
        <v>#REF!</v>
      </c>
      <c r="F125" s="2"/>
    </row>
    <row r="126" spans="1:6" ht="12.75">
      <c r="A126" s="15" t="s">
        <v>144</v>
      </c>
      <c r="B126" s="16" t="s">
        <v>135</v>
      </c>
      <c r="C126" s="17">
        <v>125314</v>
      </c>
      <c r="D126" s="71">
        <v>0.38</v>
      </c>
      <c r="E126" s="2" t="e">
        <f>ROUND(#REF!*1.3,2)</f>
        <v>#REF!</v>
      </c>
      <c r="F126" s="2"/>
    </row>
    <row r="127" spans="1:6" ht="12.75">
      <c r="A127" s="15" t="s">
        <v>145</v>
      </c>
      <c r="B127" s="16" t="s">
        <v>135</v>
      </c>
      <c r="C127" s="17">
        <v>125315</v>
      </c>
      <c r="D127" s="71">
        <v>0.38</v>
      </c>
      <c r="E127" s="2" t="e">
        <f>ROUND(#REF!*1.3,2)</f>
        <v>#REF!</v>
      </c>
      <c r="F127" s="2"/>
    </row>
    <row r="128" spans="1:6" ht="12.75">
      <c r="A128" s="15" t="s">
        <v>146</v>
      </c>
      <c r="B128" s="16" t="s">
        <v>135</v>
      </c>
      <c r="C128" s="17">
        <v>126301</v>
      </c>
      <c r="D128" s="71">
        <v>0.43</v>
      </c>
      <c r="E128" s="2" t="e">
        <f>ROUND(#REF!*1.3,2)</f>
        <v>#REF!</v>
      </c>
      <c r="F128" s="2"/>
    </row>
    <row r="129" spans="1:6" ht="12.75">
      <c r="A129" s="15" t="s">
        <v>147</v>
      </c>
      <c r="B129" s="16" t="s">
        <v>135</v>
      </c>
      <c r="C129" s="17">
        <v>126302</v>
      </c>
      <c r="D129" s="71">
        <v>0.43</v>
      </c>
      <c r="E129" s="2" t="e">
        <f>ROUND(#REF!*1.3,2)</f>
        <v>#REF!</v>
      </c>
      <c r="F129" s="2"/>
    </row>
    <row r="130" spans="1:6" ht="12.75">
      <c r="A130" s="15" t="s">
        <v>148</v>
      </c>
      <c r="B130" s="16" t="s">
        <v>135</v>
      </c>
      <c r="C130" s="17">
        <v>126303</v>
      </c>
      <c r="D130" s="71">
        <v>0.43</v>
      </c>
      <c r="E130" s="2" t="e">
        <f>ROUND(#REF!*1.3,2)</f>
        <v>#REF!</v>
      </c>
      <c r="F130" s="2"/>
    </row>
    <row r="131" spans="1:6" ht="12.75">
      <c r="A131" s="15" t="s">
        <v>149</v>
      </c>
      <c r="B131" s="16" t="s">
        <v>135</v>
      </c>
      <c r="C131" s="17">
        <v>126304</v>
      </c>
      <c r="D131" s="71">
        <v>0.52</v>
      </c>
      <c r="E131" s="2" t="e">
        <f>ROUND(#REF!*1.3,2)</f>
        <v>#REF!</v>
      </c>
      <c r="F131" s="2"/>
    </row>
    <row r="132" spans="1:6" ht="12.75">
      <c r="A132" s="15" t="s">
        <v>150</v>
      </c>
      <c r="B132" s="16" t="s">
        <v>135</v>
      </c>
      <c r="C132" s="17">
        <v>126305</v>
      </c>
      <c r="D132" s="71">
        <v>0.43</v>
      </c>
      <c r="E132" s="2" t="e">
        <f>ROUND(#REF!*1.3,2)</f>
        <v>#REF!</v>
      </c>
      <c r="F132" s="2"/>
    </row>
    <row r="133" spans="1:6" ht="12.75">
      <c r="A133" s="15" t="s">
        <v>151</v>
      </c>
      <c r="B133" s="16" t="s">
        <v>135</v>
      </c>
      <c r="C133" s="17">
        <v>126306</v>
      </c>
      <c r="D133" s="71">
        <v>0.43</v>
      </c>
      <c r="E133" s="2" t="e">
        <f>ROUND(#REF!*1.3,2)</f>
        <v>#REF!</v>
      </c>
      <c r="F133" s="2"/>
    </row>
    <row r="134" spans="1:6" ht="12.75">
      <c r="A134" s="15" t="s">
        <v>152</v>
      </c>
      <c r="B134" s="16" t="s">
        <v>135</v>
      </c>
      <c r="C134" s="17">
        <v>126307</v>
      </c>
      <c r="D134" s="71">
        <v>0.52</v>
      </c>
      <c r="E134" s="2" t="e">
        <f>ROUND(#REF!*1.3,2)</f>
        <v>#REF!</v>
      </c>
      <c r="F134" s="2"/>
    </row>
    <row r="135" spans="1:6" ht="12.75">
      <c r="A135" s="15" t="s">
        <v>153</v>
      </c>
      <c r="B135" s="16" t="s">
        <v>135</v>
      </c>
      <c r="C135" s="17">
        <v>126309</v>
      </c>
      <c r="D135" s="71">
        <v>0.43</v>
      </c>
      <c r="E135" s="2" t="e">
        <f>ROUND(#REF!*1.3,2)</f>
        <v>#REF!</v>
      </c>
      <c r="F135" s="2"/>
    </row>
    <row r="136" spans="1:6" ht="12.75">
      <c r="A136" s="15" t="s">
        <v>154</v>
      </c>
      <c r="B136" s="16" t="s">
        <v>135</v>
      </c>
      <c r="C136" s="17">
        <v>126310</v>
      </c>
      <c r="D136" s="71">
        <v>0.43</v>
      </c>
      <c r="E136" s="2" t="e">
        <f>ROUND(#REF!*1.3,2)</f>
        <v>#REF!</v>
      </c>
      <c r="F136" s="2"/>
    </row>
    <row r="137" spans="1:6" ht="12.75">
      <c r="A137" s="15" t="s">
        <v>155</v>
      </c>
      <c r="B137" s="16" t="s">
        <v>135</v>
      </c>
      <c r="C137" s="17">
        <v>126311</v>
      </c>
      <c r="D137" s="71">
        <v>0.43</v>
      </c>
      <c r="E137" s="2" t="e">
        <f>ROUND(#REF!*1.3,2)</f>
        <v>#REF!</v>
      </c>
      <c r="F137" s="2"/>
    </row>
    <row r="138" spans="1:6" ht="12.75">
      <c r="A138" s="15" t="s">
        <v>156</v>
      </c>
      <c r="B138" s="16" t="s">
        <v>135</v>
      </c>
      <c r="C138" s="17">
        <v>126312</v>
      </c>
      <c r="D138" s="71">
        <v>0.43</v>
      </c>
      <c r="E138" s="2" t="e">
        <f>ROUND(#REF!*1.3,2)</f>
        <v>#REF!</v>
      </c>
      <c r="F138" s="2"/>
    </row>
    <row r="139" spans="1:6" ht="12.75">
      <c r="A139" s="15" t="s">
        <v>157</v>
      </c>
      <c r="B139" s="16" t="s">
        <v>158</v>
      </c>
      <c r="C139" s="17">
        <v>125801</v>
      </c>
      <c r="D139" s="71">
        <v>1.05</v>
      </c>
      <c r="E139" s="2" t="e">
        <f>ROUND(#REF!*1.3,2)</f>
        <v>#REF!</v>
      </c>
      <c r="F139" s="2"/>
    </row>
    <row r="140" spans="1:6" ht="12.75">
      <c r="A140" s="15" t="s">
        <v>159</v>
      </c>
      <c r="B140" s="16" t="s">
        <v>160</v>
      </c>
      <c r="C140" s="17">
        <v>126501</v>
      </c>
      <c r="D140" s="71">
        <v>0.34</v>
      </c>
      <c r="E140" s="2" t="e">
        <f>ROUND(#REF!*1.3,2)</f>
        <v>#REF!</v>
      </c>
      <c r="F140" s="2"/>
    </row>
    <row r="141" spans="1:6" ht="12.75">
      <c r="A141" s="15" t="s">
        <v>161</v>
      </c>
      <c r="B141" s="16" t="s">
        <v>160</v>
      </c>
      <c r="C141" s="17">
        <v>126502</v>
      </c>
      <c r="D141" s="71">
        <v>0.37</v>
      </c>
      <c r="E141" s="2" t="e">
        <f>ROUND(#REF!*1.3,2)</f>
        <v>#REF!</v>
      </c>
      <c r="F141" s="2"/>
    </row>
    <row r="142" spans="1:6" ht="12.75">
      <c r="A142" s="15" t="s">
        <v>162</v>
      </c>
      <c r="B142" s="16" t="s">
        <v>160</v>
      </c>
      <c r="C142" s="17">
        <v>126507</v>
      </c>
      <c r="D142" s="71">
        <v>0.58</v>
      </c>
      <c r="E142" s="2" t="e">
        <f>ROUND(#REF!*1.3,2)</f>
        <v>#REF!</v>
      </c>
      <c r="F142" s="2"/>
    </row>
    <row r="143" spans="1:6" ht="12.75">
      <c r="A143" s="15" t="s">
        <v>163</v>
      </c>
      <c r="B143" s="16" t="s">
        <v>164</v>
      </c>
      <c r="C143" s="17">
        <v>126601</v>
      </c>
      <c r="D143" s="71">
        <v>1.53</v>
      </c>
      <c r="E143" s="2" t="e">
        <f>ROUND(#REF!*1.3,2)</f>
        <v>#REF!</v>
      </c>
      <c r="F143" s="2"/>
    </row>
    <row r="144" spans="1:6" ht="12.75">
      <c r="A144" s="15" t="s">
        <v>165</v>
      </c>
      <c r="B144" s="16" t="s">
        <v>164</v>
      </c>
      <c r="C144" s="17">
        <v>156301</v>
      </c>
      <c r="D144" s="71">
        <v>1.04</v>
      </c>
      <c r="E144" s="2" t="e">
        <f>ROUND(#REF!*1.3,2)</f>
        <v>#REF!</v>
      </c>
      <c r="F144" s="2"/>
    </row>
    <row r="145" spans="1:6" ht="12.75">
      <c r="A145" s="15" t="s">
        <v>166</v>
      </c>
      <c r="B145" s="16" t="s">
        <v>167</v>
      </c>
      <c r="C145" s="17">
        <v>126801</v>
      </c>
      <c r="D145" s="71">
        <v>0.65</v>
      </c>
      <c r="E145" s="2" t="e">
        <f>ROUND(#REF!*1.3,2)</f>
        <v>#REF!</v>
      </c>
      <c r="F145" s="2"/>
    </row>
    <row r="146" spans="1:6" ht="12.75">
      <c r="A146" s="15" t="s">
        <v>168</v>
      </c>
      <c r="B146" s="16" t="s">
        <v>1124</v>
      </c>
      <c r="C146" s="17">
        <v>127001</v>
      </c>
      <c r="D146" s="71">
        <v>0.71</v>
      </c>
      <c r="E146" s="2" t="e">
        <f>ROUND(#REF!*1.3,2)</f>
        <v>#REF!</v>
      </c>
      <c r="F146" s="2"/>
    </row>
    <row r="147" spans="1:6" ht="12.75">
      <c r="A147" s="15" t="s">
        <v>169</v>
      </c>
      <c r="B147" s="16" t="s">
        <v>170</v>
      </c>
      <c r="C147" s="17">
        <v>127608</v>
      </c>
      <c r="D147" s="71">
        <v>0.31</v>
      </c>
      <c r="E147" s="2" t="e">
        <f>ROUND(#REF!*1.3,2)</f>
        <v>#REF!</v>
      </c>
      <c r="F147" s="2"/>
    </row>
    <row r="148" spans="1:6" ht="12.75">
      <c r="A148" s="15" t="s">
        <v>171</v>
      </c>
      <c r="B148" s="16" t="s">
        <v>170</v>
      </c>
      <c r="C148" s="17">
        <v>127609</v>
      </c>
      <c r="D148" s="71">
        <v>0.32</v>
      </c>
      <c r="E148" s="2" t="e">
        <f>ROUND(#REF!*1.3,2)</f>
        <v>#REF!</v>
      </c>
      <c r="F148" s="2"/>
    </row>
    <row r="149" spans="1:6" ht="12.75">
      <c r="A149" s="15" t="s">
        <v>172</v>
      </c>
      <c r="B149" s="16" t="s">
        <v>170</v>
      </c>
      <c r="C149" s="17">
        <v>127610</v>
      </c>
      <c r="D149" s="71">
        <v>0.31</v>
      </c>
      <c r="E149" s="2" t="e">
        <f>ROUND(#REF!*1.3,2)</f>
        <v>#REF!</v>
      </c>
      <c r="F149" s="2"/>
    </row>
    <row r="150" spans="1:6" ht="12.75">
      <c r="A150" s="15" t="s">
        <v>173</v>
      </c>
      <c r="B150" s="16" t="s">
        <v>170</v>
      </c>
      <c r="C150" s="17">
        <v>127611</v>
      </c>
      <c r="D150" s="71">
        <v>0.41</v>
      </c>
      <c r="E150" s="2" t="e">
        <f>ROUND(#REF!*1.3,2)</f>
        <v>#REF!</v>
      </c>
      <c r="F150" s="2"/>
    </row>
    <row r="151" spans="1:6" ht="12.75">
      <c r="A151" s="15" t="s">
        <v>175</v>
      </c>
      <c r="B151" s="16" t="s">
        <v>176</v>
      </c>
      <c r="C151" s="45">
        <v>128701</v>
      </c>
      <c r="D151" s="71">
        <v>0.38</v>
      </c>
      <c r="E151" s="2" t="e">
        <f>ROUND(#REF!*1.3,2)</f>
        <v>#REF!</v>
      </c>
      <c r="F151" s="2"/>
    </row>
    <row r="152" spans="1:6" ht="12.75">
      <c r="A152" s="15" t="s">
        <v>177</v>
      </c>
      <c r="B152" s="16" t="s">
        <v>178</v>
      </c>
      <c r="C152" s="45">
        <v>129201</v>
      </c>
      <c r="D152" s="71">
        <v>0.86</v>
      </c>
      <c r="E152" s="2" t="e">
        <f>ROUND(#REF!*1.3,2)</f>
        <v>#REF!</v>
      </c>
      <c r="F152" s="2"/>
    </row>
    <row r="153" spans="1:6" ht="12.75">
      <c r="A153" s="15" t="s">
        <v>179</v>
      </c>
      <c r="B153" s="16" t="s">
        <v>180</v>
      </c>
      <c r="C153" s="17">
        <v>129301</v>
      </c>
      <c r="D153" s="71">
        <v>0.56</v>
      </c>
      <c r="E153" s="2" t="e">
        <f>ROUND(#REF!*1.3,2)</f>
        <v>#REF!</v>
      </c>
      <c r="F153" s="2"/>
    </row>
    <row r="154" spans="1:6" ht="12.75">
      <c r="A154" s="15" t="s">
        <v>181</v>
      </c>
      <c r="B154" s="16" t="s">
        <v>182</v>
      </c>
      <c r="C154" s="45">
        <v>129402</v>
      </c>
      <c r="D154" s="71">
        <v>1.15</v>
      </c>
      <c r="E154" s="2" t="e">
        <f>ROUND(#REF!*1.3,2)</f>
        <v>#REF!</v>
      </c>
      <c r="F154" s="2"/>
    </row>
    <row r="155" spans="1:6" ht="12.75">
      <c r="A155" s="15" t="s">
        <v>183</v>
      </c>
      <c r="B155" s="16" t="s">
        <v>182</v>
      </c>
      <c r="C155" s="45">
        <v>129403</v>
      </c>
      <c r="D155" s="71">
        <v>1.01</v>
      </c>
      <c r="E155" s="2" t="e">
        <f>ROUND(#REF!*1.3,2)</f>
        <v>#REF!</v>
      </c>
      <c r="F155" s="2"/>
    </row>
    <row r="156" spans="1:6" ht="12.75">
      <c r="A156" s="15" t="s">
        <v>184</v>
      </c>
      <c r="B156" s="16" t="s">
        <v>119</v>
      </c>
      <c r="C156" s="17">
        <v>130802</v>
      </c>
      <c r="D156" s="71">
        <v>0.3</v>
      </c>
      <c r="E156" s="2" t="e">
        <f>ROUND(#REF!*1.3,2)</f>
        <v>#REF!</v>
      </c>
      <c r="F156" s="2"/>
    </row>
    <row r="157" spans="1:6" ht="12.75">
      <c r="A157" s="15" t="s">
        <v>185</v>
      </c>
      <c r="B157" s="16" t="s">
        <v>119</v>
      </c>
      <c r="C157" s="17">
        <v>130803</v>
      </c>
      <c r="D157" s="71">
        <v>0.3</v>
      </c>
      <c r="E157" s="2" t="e">
        <f>ROUND(#REF!*1.3,2)</f>
        <v>#REF!</v>
      </c>
      <c r="F157" s="2"/>
    </row>
    <row r="158" spans="1:6" ht="12.75">
      <c r="A158" s="15" t="s">
        <v>186</v>
      </c>
      <c r="B158" s="16" t="s">
        <v>119</v>
      </c>
      <c r="C158" s="17">
        <v>130804</v>
      </c>
      <c r="D158" s="71">
        <v>0.3</v>
      </c>
      <c r="E158" s="2" t="e">
        <f>ROUND(#REF!*1.3,2)</f>
        <v>#REF!</v>
      </c>
      <c r="F158" s="2"/>
    </row>
    <row r="159" spans="1:6" ht="12.75">
      <c r="A159" s="15" t="s">
        <v>187</v>
      </c>
      <c r="B159" s="16" t="s">
        <v>119</v>
      </c>
      <c r="C159" s="17">
        <v>130805</v>
      </c>
      <c r="D159" s="71">
        <v>0.3</v>
      </c>
      <c r="E159" s="2" t="e">
        <f>ROUND(#REF!*1.3,2)</f>
        <v>#REF!</v>
      </c>
      <c r="F159" s="2"/>
    </row>
    <row r="160" spans="1:6" ht="12.75">
      <c r="A160" s="15" t="s">
        <v>188</v>
      </c>
      <c r="B160" s="16" t="s">
        <v>119</v>
      </c>
      <c r="C160" s="17">
        <v>130806</v>
      </c>
      <c r="D160" s="71">
        <v>0.3</v>
      </c>
      <c r="E160" s="2" t="e">
        <f>ROUND(#REF!*1.3,2)</f>
        <v>#REF!</v>
      </c>
      <c r="F160" s="2"/>
    </row>
    <row r="161" spans="1:6" ht="12.75">
      <c r="A161" s="15" t="s">
        <v>189</v>
      </c>
      <c r="B161" s="16" t="s">
        <v>119</v>
      </c>
      <c r="C161" s="17">
        <v>130807</v>
      </c>
      <c r="D161" s="71">
        <v>0.3</v>
      </c>
      <c r="E161" s="2" t="e">
        <f>ROUND(#REF!*1.3,2)</f>
        <v>#REF!</v>
      </c>
      <c r="F161" s="2"/>
    </row>
    <row r="162" spans="1:6" ht="12.75">
      <c r="A162" s="15" t="s">
        <v>190</v>
      </c>
      <c r="B162" s="16" t="s">
        <v>119</v>
      </c>
      <c r="C162" s="17">
        <v>130808</v>
      </c>
      <c r="D162" s="71">
        <v>0.3</v>
      </c>
      <c r="E162" s="2" t="e">
        <f>ROUND(#REF!*1.3,2)</f>
        <v>#REF!</v>
      </c>
      <c r="F162" s="2"/>
    </row>
    <row r="163" spans="1:6" ht="12.75">
      <c r="A163" s="15" t="s">
        <v>191</v>
      </c>
      <c r="B163" s="16" t="s">
        <v>119</v>
      </c>
      <c r="C163" s="17">
        <v>130809</v>
      </c>
      <c r="D163" s="71">
        <v>0.3</v>
      </c>
      <c r="E163" s="2" t="e">
        <f>ROUND(#REF!*1.3,2)</f>
        <v>#REF!</v>
      </c>
      <c r="F163" s="2"/>
    </row>
    <row r="164" spans="1:6" ht="12.75">
      <c r="A164" s="15" t="s">
        <v>192</v>
      </c>
      <c r="B164" s="16" t="s">
        <v>119</v>
      </c>
      <c r="C164" s="17">
        <v>130810</v>
      </c>
      <c r="D164" s="71">
        <v>0.3</v>
      </c>
      <c r="E164" s="2" t="e">
        <f>ROUND(#REF!*1.3,2)</f>
        <v>#REF!</v>
      </c>
      <c r="F164" s="2"/>
    </row>
    <row r="165" spans="1:6" ht="12.75">
      <c r="A165" s="19" t="s">
        <v>193</v>
      </c>
      <c r="B165" s="20" t="s">
        <v>119</v>
      </c>
      <c r="C165" s="22">
        <v>130811</v>
      </c>
      <c r="D165" s="72">
        <v>0.3</v>
      </c>
      <c r="E165" s="2" t="e">
        <f>ROUND(#REF!*1.3,2)</f>
        <v>#REF!</v>
      </c>
      <c r="F165" s="2"/>
    </row>
    <row r="166" spans="1:6" ht="12.75">
      <c r="A166" s="11" t="s">
        <v>194</v>
      </c>
      <c r="B166" s="12" t="s">
        <v>119</v>
      </c>
      <c r="C166" s="13">
        <v>130817</v>
      </c>
      <c r="D166" s="14">
        <v>0.3</v>
      </c>
      <c r="E166" s="2" t="e">
        <f>ROUND(#REF!*1.3,2)</f>
        <v>#REF!</v>
      </c>
      <c r="F166" s="2"/>
    </row>
    <row r="167" spans="1:6" ht="12.75">
      <c r="A167" s="15" t="s">
        <v>195</v>
      </c>
      <c r="B167" s="16" t="s">
        <v>119</v>
      </c>
      <c r="C167" s="17">
        <v>130819</v>
      </c>
      <c r="D167" s="71">
        <v>0.3</v>
      </c>
      <c r="E167" s="2" t="e">
        <f>ROUND(#REF!*1.3,2)</f>
        <v>#REF!</v>
      </c>
      <c r="F167" s="2"/>
    </row>
    <row r="168" spans="1:6" ht="12.75">
      <c r="A168" s="15" t="s">
        <v>196</v>
      </c>
      <c r="B168" s="16" t="s">
        <v>119</v>
      </c>
      <c r="C168" s="17">
        <v>130820</v>
      </c>
      <c r="D168" s="71">
        <v>0.3</v>
      </c>
      <c r="E168" s="2" t="e">
        <f>ROUND(#REF!*1.3,2)</f>
        <v>#REF!</v>
      </c>
      <c r="F168" s="2"/>
    </row>
    <row r="169" spans="1:6" ht="12.75">
      <c r="A169" s="11" t="s">
        <v>197</v>
      </c>
      <c r="B169" s="12" t="s">
        <v>119</v>
      </c>
      <c r="C169" s="13">
        <v>130821</v>
      </c>
      <c r="D169" s="71">
        <v>0.3</v>
      </c>
      <c r="E169" s="2" t="e">
        <f>ROUND(#REF!*1.3,2)</f>
        <v>#REF!</v>
      </c>
      <c r="F169" s="2"/>
    </row>
    <row r="170" spans="1:6" ht="12.75">
      <c r="A170" s="15" t="s">
        <v>198</v>
      </c>
      <c r="B170" s="16" t="s">
        <v>130</v>
      </c>
      <c r="C170" s="17">
        <v>130905</v>
      </c>
      <c r="D170" s="71">
        <v>0.35</v>
      </c>
      <c r="E170" s="2" t="e">
        <f>ROUND(#REF!*1.3,2)</f>
        <v>#REF!</v>
      </c>
      <c r="F170" s="2"/>
    </row>
    <row r="171" spans="1:6" ht="12.75">
      <c r="A171" s="15" t="s">
        <v>199</v>
      </c>
      <c r="B171" s="16" t="s">
        <v>130</v>
      </c>
      <c r="C171" s="17">
        <v>130907</v>
      </c>
      <c r="D171" s="71">
        <v>0.36</v>
      </c>
      <c r="E171" s="2" t="e">
        <f>ROUND(#REF!*1.3,2)</f>
        <v>#REF!</v>
      </c>
      <c r="F171" s="2"/>
    </row>
    <row r="172" spans="1:6" ht="12.75">
      <c r="A172" s="15" t="s">
        <v>200</v>
      </c>
      <c r="B172" s="16" t="s">
        <v>130</v>
      </c>
      <c r="C172" s="17">
        <v>130910</v>
      </c>
      <c r="D172" s="71">
        <v>0.36</v>
      </c>
      <c r="E172" s="2" t="e">
        <f>ROUND(#REF!*1.3,2)</f>
        <v>#REF!</v>
      </c>
      <c r="F172" s="2"/>
    </row>
    <row r="173" spans="1:6" ht="12.75">
      <c r="A173" s="15" t="s">
        <v>201</v>
      </c>
      <c r="B173" s="16" t="s">
        <v>202</v>
      </c>
      <c r="C173" s="17">
        <v>131001</v>
      </c>
      <c r="D173" s="71">
        <v>0.59</v>
      </c>
      <c r="E173" s="2" t="e">
        <f>ROUND(#REF!*1.3,2)</f>
        <v>#REF!</v>
      </c>
      <c r="F173" s="2"/>
    </row>
    <row r="174" spans="1:6" ht="12.75">
      <c r="A174" s="15" t="s">
        <v>203</v>
      </c>
      <c r="B174" s="16" t="s">
        <v>202</v>
      </c>
      <c r="C174" s="17">
        <v>131002</v>
      </c>
      <c r="D174" s="71">
        <v>0.59</v>
      </c>
      <c r="E174" s="2" t="e">
        <f>ROUND(#REF!*1.3,2)</f>
        <v>#REF!</v>
      </c>
      <c r="F174" s="2"/>
    </row>
    <row r="175" spans="1:6" ht="12.75">
      <c r="A175" s="15" t="s">
        <v>204</v>
      </c>
      <c r="B175" s="16" t="s">
        <v>205</v>
      </c>
      <c r="C175" s="17">
        <v>131201</v>
      </c>
      <c r="D175" s="71">
        <v>1.16</v>
      </c>
      <c r="E175" s="2" t="e">
        <f>ROUND(#REF!*1.3,2)</f>
        <v>#REF!</v>
      </c>
      <c r="F175" s="2"/>
    </row>
    <row r="176" spans="1:6" ht="12.75">
      <c r="A176" s="15" t="s">
        <v>206</v>
      </c>
      <c r="B176" s="16" t="s">
        <v>119</v>
      </c>
      <c r="C176" s="17">
        <v>131901</v>
      </c>
      <c r="D176" s="71">
        <v>0.27</v>
      </c>
      <c r="E176" s="2" t="e">
        <f>ROUND(#REF!*1.3,2)</f>
        <v>#REF!</v>
      </c>
      <c r="F176" s="2"/>
    </row>
    <row r="177" spans="1:6" ht="12.75">
      <c r="A177" s="15" t="s">
        <v>207</v>
      </c>
      <c r="B177" s="16" t="s">
        <v>119</v>
      </c>
      <c r="C177" s="17">
        <v>131902</v>
      </c>
      <c r="D177" s="71">
        <v>0.27</v>
      </c>
      <c r="E177" s="2" t="e">
        <f>ROUND(#REF!*1.3,2)</f>
        <v>#REF!</v>
      </c>
      <c r="F177" s="2"/>
    </row>
    <row r="178" spans="1:6" ht="12.75">
      <c r="A178" s="15" t="s">
        <v>208</v>
      </c>
      <c r="B178" s="16" t="s">
        <v>119</v>
      </c>
      <c r="C178" s="17">
        <v>131903</v>
      </c>
      <c r="D178" s="71">
        <v>0.25</v>
      </c>
      <c r="E178" s="2" t="e">
        <f>ROUND(#REF!*1.3,2)</f>
        <v>#REF!</v>
      </c>
      <c r="F178" s="2"/>
    </row>
    <row r="179" spans="1:6" ht="12.75">
      <c r="A179" s="15" t="s">
        <v>209</v>
      </c>
      <c r="B179" s="16" t="s">
        <v>119</v>
      </c>
      <c r="C179" s="17">
        <v>131904</v>
      </c>
      <c r="D179" s="71">
        <v>0.26</v>
      </c>
      <c r="E179" s="2" t="e">
        <f>ROUND(#REF!*1.3,2)</f>
        <v>#REF!</v>
      </c>
      <c r="F179" s="2"/>
    </row>
    <row r="180" spans="1:6" ht="12.75">
      <c r="A180" s="15" t="s">
        <v>210</v>
      </c>
      <c r="B180" s="16" t="s">
        <v>119</v>
      </c>
      <c r="C180" s="17">
        <v>131905</v>
      </c>
      <c r="D180" s="71">
        <v>0.26</v>
      </c>
      <c r="E180" s="2" t="e">
        <f>ROUND(#REF!*1.3,2)</f>
        <v>#REF!</v>
      </c>
      <c r="F180" s="2"/>
    </row>
    <row r="181" spans="1:6" ht="12.75">
      <c r="A181" s="15" t="s">
        <v>211</v>
      </c>
      <c r="B181" s="16" t="s">
        <v>119</v>
      </c>
      <c r="C181" s="17">
        <v>131906</v>
      </c>
      <c r="D181" s="71">
        <v>0.27</v>
      </c>
      <c r="E181" s="2" t="e">
        <f>ROUND(#REF!*1.3,2)</f>
        <v>#REF!</v>
      </c>
      <c r="F181" s="2"/>
    </row>
    <row r="182" spans="1:6" ht="12.75">
      <c r="A182" s="15" t="s">
        <v>212</v>
      </c>
      <c r="B182" s="16" t="s">
        <v>119</v>
      </c>
      <c r="C182" s="17">
        <v>131907</v>
      </c>
      <c r="D182" s="71">
        <v>0.27</v>
      </c>
      <c r="E182" s="2" t="e">
        <f>ROUND(#REF!*1.3,2)</f>
        <v>#REF!</v>
      </c>
      <c r="F182" s="2"/>
    </row>
    <row r="183" spans="1:6" ht="12.75">
      <c r="A183" s="15" t="s">
        <v>213</v>
      </c>
      <c r="B183" s="16" t="s">
        <v>119</v>
      </c>
      <c r="C183" s="17">
        <v>131909</v>
      </c>
      <c r="D183" s="71">
        <v>0.27</v>
      </c>
      <c r="E183" s="2" t="e">
        <f>ROUND(#REF!*1.3,2)</f>
        <v>#REF!</v>
      </c>
      <c r="F183" s="2"/>
    </row>
    <row r="184" spans="1:6" ht="12.75">
      <c r="A184" s="15" t="s">
        <v>214</v>
      </c>
      <c r="B184" s="16" t="s">
        <v>119</v>
      </c>
      <c r="C184" s="17">
        <v>131910</v>
      </c>
      <c r="D184" s="71">
        <v>0.27</v>
      </c>
      <c r="E184" s="2" t="e">
        <f>ROUND(#REF!*1.3,2)</f>
        <v>#REF!</v>
      </c>
      <c r="F184" s="2"/>
    </row>
    <row r="185" spans="1:6" ht="12.75">
      <c r="A185" s="15" t="s">
        <v>215</v>
      </c>
      <c r="B185" s="16" t="s">
        <v>119</v>
      </c>
      <c r="C185" s="17">
        <v>131914</v>
      </c>
      <c r="D185" s="71">
        <v>0.27</v>
      </c>
      <c r="E185" s="2" t="e">
        <f>ROUND(#REF!*1.3,2)</f>
        <v>#REF!</v>
      </c>
      <c r="F185" s="2"/>
    </row>
    <row r="186" spans="1:6" ht="12.75">
      <c r="A186" s="15" t="s">
        <v>216</v>
      </c>
      <c r="B186" s="16" t="s">
        <v>119</v>
      </c>
      <c r="C186" s="17">
        <v>131916</v>
      </c>
      <c r="D186" s="71">
        <v>0.27</v>
      </c>
      <c r="E186" s="2" t="e">
        <f>ROUND(#REF!*1.3,2)</f>
        <v>#REF!</v>
      </c>
      <c r="F186" s="2"/>
    </row>
    <row r="187" spans="1:6" ht="12.75">
      <c r="A187" s="15" t="s">
        <v>217</v>
      </c>
      <c r="B187" s="16" t="s">
        <v>119</v>
      </c>
      <c r="C187" s="17">
        <v>131917</v>
      </c>
      <c r="D187" s="71">
        <v>0.27</v>
      </c>
      <c r="E187" s="2" t="e">
        <f>ROUND(#REF!*1.3,2)</f>
        <v>#REF!</v>
      </c>
      <c r="F187" s="2"/>
    </row>
    <row r="188" spans="1:6" ht="12.75">
      <c r="A188" s="15" t="s">
        <v>218</v>
      </c>
      <c r="B188" s="16" t="s">
        <v>119</v>
      </c>
      <c r="C188" s="17">
        <v>131918</v>
      </c>
      <c r="D188" s="71">
        <v>0.26</v>
      </c>
      <c r="E188" s="2" t="e">
        <f>ROUND(#REF!*1.3,2)</f>
        <v>#REF!</v>
      </c>
      <c r="F188" s="2"/>
    </row>
    <row r="189" spans="1:6" ht="12.75">
      <c r="A189" s="15" t="s">
        <v>219</v>
      </c>
      <c r="B189" s="16" t="s">
        <v>119</v>
      </c>
      <c r="C189" s="17">
        <v>131921</v>
      </c>
      <c r="D189" s="71">
        <v>0.27</v>
      </c>
      <c r="E189" s="2" t="e">
        <f>ROUND(#REF!*1.3,2)</f>
        <v>#REF!</v>
      </c>
      <c r="F189" s="2"/>
    </row>
    <row r="190" spans="1:6" ht="12.75">
      <c r="A190" s="15" t="s">
        <v>220</v>
      </c>
      <c r="B190" s="16" t="s">
        <v>119</v>
      </c>
      <c r="C190" s="17">
        <v>131922</v>
      </c>
      <c r="D190" s="71">
        <v>0.27</v>
      </c>
      <c r="E190" s="2" t="e">
        <f>ROUND(#REF!*1.3,2)</f>
        <v>#REF!</v>
      </c>
      <c r="F190" s="2"/>
    </row>
    <row r="191" spans="1:6" ht="12.75">
      <c r="A191" s="15" t="s">
        <v>221</v>
      </c>
      <c r="B191" s="16" t="s">
        <v>119</v>
      </c>
      <c r="C191" s="17">
        <v>131923</v>
      </c>
      <c r="D191" s="71">
        <v>0.27</v>
      </c>
      <c r="E191" s="2" t="e">
        <f>ROUND(#REF!*1.3,2)</f>
        <v>#REF!</v>
      </c>
      <c r="F191" s="2"/>
    </row>
    <row r="192" spans="1:6" ht="12.75">
      <c r="A192" s="15" t="s">
        <v>222</v>
      </c>
      <c r="B192" s="16" t="s">
        <v>119</v>
      </c>
      <c r="C192" s="17">
        <v>131926</v>
      </c>
      <c r="D192" s="71">
        <v>0.27</v>
      </c>
      <c r="E192" s="2" t="e">
        <f>ROUND(#REF!*1.3,2)</f>
        <v>#REF!</v>
      </c>
      <c r="F192" s="2"/>
    </row>
    <row r="193" spans="1:6" ht="12.75">
      <c r="A193" s="15" t="s">
        <v>223</v>
      </c>
      <c r="B193" s="16" t="s">
        <v>119</v>
      </c>
      <c r="C193" s="17">
        <v>131927</v>
      </c>
      <c r="D193" s="71">
        <v>0.27</v>
      </c>
      <c r="E193" s="2" t="e">
        <f>ROUND(#REF!*1.3,2)</f>
        <v>#REF!</v>
      </c>
      <c r="F193" s="2"/>
    </row>
    <row r="194" spans="1:6" ht="12.75">
      <c r="A194" s="15" t="s">
        <v>224</v>
      </c>
      <c r="B194" s="16" t="s">
        <v>119</v>
      </c>
      <c r="C194" s="17">
        <v>131928</v>
      </c>
      <c r="D194" s="71">
        <v>0.26</v>
      </c>
      <c r="E194" s="2" t="e">
        <f>ROUND(#REF!*1.3,2)</f>
        <v>#REF!</v>
      </c>
      <c r="F194" s="2"/>
    </row>
    <row r="195" spans="1:6" ht="12.75">
      <c r="A195" s="15" t="s">
        <v>225</v>
      </c>
      <c r="B195" s="16" t="s">
        <v>119</v>
      </c>
      <c r="C195" s="17">
        <v>131930</v>
      </c>
      <c r="D195" s="71">
        <v>0.26</v>
      </c>
      <c r="E195" s="2" t="e">
        <f>ROUND(#REF!*1.3,2)</f>
        <v>#REF!</v>
      </c>
      <c r="F195" s="2"/>
    </row>
    <row r="196" spans="1:6" ht="12.75">
      <c r="A196" s="15" t="s">
        <v>226</v>
      </c>
      <c r="B196" s="16" t="s">
        <v>119</v>
      </c>
      <c r="C196" s="17">
        <v>132001</v>
      </c>
      <c r="D196" s="71">
        <v>0.28</v>
      </c>
      <c r="E196" s="2" t="e">
        <f>ROUND(#REF!*1.3,2)</f>
        <v>#REF!</v>
      </c>
      <c r="F196" s="2"/>
    </row>
    <row r="197" spans="1:6" ht="12.75">
      <c r="A197" s="15" t="s">
        <v>227</v>
      </c>
      <c r="B197" s="16" t="s">
        <v>119</v>
      </c>
      <c r="C197" s="17">
        <v>132002</v>
      </c>
      <c r="D197" s="71">
        <v>0.3</v>
      </c>
      <c r="E197" s="2" t="e">
        <f>ROUND(#REF!*1.3,2)</f>
        <v>#REF!</v>
      </c>
      <c r="F197" s="2"/>
    </row>
    <row r="198" spans="1:6" ht="12.75">
      <c r="A198" s="15" t="s">
        <v>228</v>
      </c>
      <c r="B198" s="16" t="s">
        <v>119</v>
      </c>
      <c r="C198" s="17">
        <v>132003</v>
      </c>
      <c r="D198" s="71">
        <v>0.3</v>
      </c>
      <c r="E198" s="2" t="e">
        <f>ROUND(#REF!*1.3,2)</f>
        <v>#REF!</v>
      </c>
      <c r="F198" s="2"/>
    </row>
    <row r="199" spans="1:6" ht="12.75">
      <c r="A199" s="15" t="s">
        <v>229</v>
      </c>
      <c r="B199" s="16" t="s">
        <v>119</v>
      </c>
      <c r="C199" s="17">
        <v>132004</v>
      </c>
      <c r="D199" s="71">
        <v>0.28</v>
      </c>
      <c r="E199" s="2" t="e">
        <f>ROUND(#REF!*1.3,2)</f>
        <v>#REF!</v>
      </c>
      <c r="F199" s="2"/>
    </row>
    <row r="200" spans="1:6" ht="12.75">
      <c r="A200" s="15" t="s">
        <v>230</v>
      </c>
      <c r="B200" s="16" t="s">
        <v>119</v>
      </c>
      <c r="C200" s="17">
        <v>132005</v>
      </c>
      <c r="D200" s="71">
        <v>0.29</v>
      </c>
      <c r="E200" s="2" t="e">
        <f>ROUND(#REF!*1.3,2)</f>
        <v>#REF!</v>
      </c>
      <c r="F200" s="2"/>
    </row>
    <row r="201" spans="1:6" ht="12.75">
      <c r="A201" s="15" t="s">
        <v>231</v>
      </c>
      <c r="B201" s="16" t="s">
        <v>119</v>
      </c>
      <c r="C201" s="17">
        <v>132006</v>
      </c>
      <c r="D201" s="71">
        <v>0.3</v>
      </c>
      <c r="E201" s="2" t="e">
        <f>ROUND(#REF!*1.3,2)</f>
        <v>#REF!</v>
      </c>
      <c r="F201" s="2"/>
    </row>
    <row r="202" spans="1:6" ht="12.75">
      <c r="A202" s="15" t="s">
        <v>232</v>
      </c>
      <c r="B202" s="16" t="s">
        <v>119</v>
      </c>
      <c r="C202" s="17">
        <v>132007</v>
      </c>
      <c r="D202" s="71">
        <v>0.3</v>
      </c>
      <c r="E202" s="2" t="e">
        <f>ROUND(#REF!*1.3,2)</f>
        <v>#REF!</v>
      </c>
      <c r="F202" s="2"/>
    </row>
    <row r="203" spans="1:6" ht="12.75">
      <c r="A203" s="15" t="s">
        <v>233</v>
      </c>
      <c r="B203" s="16" t="s">
        <v>119</v>
      </c>
      <c r="C203" s="17">
        <v>132009</v>
      </c>
      <c r="D203" s="71">
        <v>0.27</v>
      </c>
      <c r="E203" s="2" t="e">
        <f>ROUND(#REF!*1.3,2)</f>
        <v>#REF!</v>
      </c>
      <c r="F203" s="2"/>
    </row>
    <row r="204" spans="1:6" ht="12.75">
      <c r="A204" s="15" t="s">
        <v>234</v>
      </c>
      <c r="B204" s="16" t="s">
        <v>119</v>
      </c>
      <c r="C204" s="17">
        <v>132010</v>
      </c>
      <c r="D204" s="71">
        <v>0.25</v>
      </c>
      <c r="E204" s="2" t="e">
        <f>ROUND(#REF!*1.3,2)</f>
        <v>#REF!</v>
      </c>
      <c r="F204" s="2"/>
    </row>
    <row r="205" spans="1:6" ht="12.75">
      <c r="A205" s="15" t="s">
        <v>235</v>
      </c>
      <c r="B205" s="16" t="s">
        <v>119</v>
      </c>
      <c r="C205" s="17">
        <v>132011</v>
      </c>
      <c r="D205" s="71">
        <v>0.29</v>
      </c>
      <c r="E205" s="2" t="e">
        <f>ROUND(#REF!*1.3,2)</f>
        <v>#REF!</v>
      </c>
      <c r="F205" s="2"/>
    </row>
    <row r="206" spans="1:6" ht="12.75">
      <c r="A206" s="15" t="s">
        <v>236</v>
      </c>
      <c r="B206" s="16" t="s">
        <v>119</v>
      </c>
      <c r="C206" s="17">
        <v>132012</v>
      </c>
      <c r="D206" s="71">
        <v>0.26</v>
      </c>
      <c r="E206" s="2" t="e">
        <f>ROUND(#REF!*1.3,2)</f>
        <v>#REF!</v>
      </c>
      <c r="F206" s="2"/>
    </row>
    <row r="207" spans="1:6" ht="12.75">
      <c r="A207" s="15" t="s">
        <v>237</v>
      </c>
      <c r="B207" s="16" t="s">
        <v>119</v>
      </c>
      <c r="C207" s="17">
        <v>132013</v>
      </c>
      <c r="D207" s="71">
        <v>0.3</v>
      </c>
      <c r="E207" s="2" t="e">
        <f>ROUND(#REF!*1.3,2)</f>
        <v>#REF!</v>
      </c>
      <c r="F207" s="2"/>
    </row>
    <row r="208" spans="1:6" ht="12.75">
      <c r="A208" s="15" t="s">
        <v>238</v>
      </c>
      <c r="B208" s="16" t="s">
        <v>119</v>
      </c>
      <c r="C208" s="17">
        <v>132014</v>
      </c>
      <c r="D208" s="71">
        <v>0.3</v>
      </c>
      <c r="E208" s="2" t="e">
        <f>ROUND(#REF!*1.3,2)</f>
        <v>#REF!</v>
      </c>
      <c r="F208" s="2"/>
    </row>
    <row r="209" spans="1:6" ht="12.75">
      <c r="A209" s="15" t="s">
        <v>239</v>
      </c>
      <c r="B209" s="16" t="s">
        <v>119</v>
      </c>
      <c r="C209" s="17">
        <v>132015</v>
      </c>
      <c r="D209" s="71">
        <v>0.27</v>
      </c>
      <c r="E209" s="2" t="e">
        <f>ROUND(#REF!*1.3,2)</f>
        <v>#REF!</v>
      </c>
      <c r="F209" s="2"/>
    </row>
    <row r="210" spans="1:6" ht="12.75">
      <c r="A210" s="15" t="s">
        <v>240</v>
      </c>
      <c r="B210" s="16" t="s">
        <v>119</v>
      </c>
      <c r="C210" s="17">
        <v>132016</v>
      </c>
      <c r="D210" s="71">
        <v>0.3</v>
      </c>
      <c r="E210" s="2" t="e">
        <f>ROUND(#REF!*1.3,2)</f>
        <v>#REF!</v>
      </c>
      <c r="F210" s="2"/>
    </row>
    <row r="211" spans="1:6" ht="12.75">
      <c r="A211" s="15" t="s">
        <v>241</v>
      </c>
      <c r="B211" s="16" t="s">
        <v>119</v>
      </c>
      <c r="C211" s="17">
        <v>132017</v>
      </c>
      <c r="D211" s="71">
        <v>0.28</v>
      </c>
      <c r="E211" s="2" t="e">
        <f>ROUND(#REF!*1.3,2)</f>
        <v>#REF!</v>
      </c>
      <c r="F211" s="2"/>
    </row>
    <row r="212" spans="1:6" ht="12.75">
      <c r="A212" s="15" t="s">
        <v>242</v>
      </c>
      <c r="B212" s="16" t="s">
        <v>119</v>
      </c>
      <c r="C212" s="17">
        <v>132018</v>
      </c>
      <c r="D212" s="71">
        <v>0.28</v>
      </c>
      <c r="E212" s="2" t="e">
        <f>ROUND(#REF!*1.3,2)</f>
        <v>#REF!</v>
      </c>
      <c r="F212" s="2"/>
    </row>
    <row r="213" spans="1:6" ht="12.75">
      <c r="A213" s="15" t="s">
        <v>243</v>
      </c>
      <c r="B213" s="16" t="s">
        <v>119</v>
      </c>
      <c r="C213" s="17">
        <v>132019</v>
      </c>
      <c r="D213" s="71">
        <v>0.3</v>
      </c>
      <c r="E213" s="2" t="e">
        <f>ROUND(#REF!*1.3,2)</f>
        <v>#REF!</v>
      </c>
      <c r="F213" s="2"/>
    </row>
    <row r="214" spans="1:6" ht="12.75">
      <c r="A214" s="15" t="s">
        <v>244</v>
      </c>
      <c r="B214" s="16" t="s">
        <v>119</v>
      </c>
      <c r="C214" s="17">
        <v>132020</v>
      </c>
      <c r="D214" s="71">
        <v>0.26</v>
      </c>
      <c r="E214" s="2" t="e">
        <f>ROUND(#REF!*1.3,2)</f>
        <v>#REF!</v>
      </c>
      <c r="F214" s="2"/>
    </row>
    <row r="215" spans="1:6" ht="12.75">
      <c r="A215" s="15" t="s">
        <v>245</v>
      </c>
      <c r="B215" s="16" t="s">
        <v>119</v>
      </c>
      <c r="C215" s="17">
        <v>132021</v>
      </c>
      <c r="D215" s="71">
        <v>0.25</v>
      </c>
      <c r="E215" s="2" t="e">
        <f>ROUND(#REF!*1.3,2)</f>
        <v>#REF!</v>
      </c>
      <c r="F215" s="2"/>
    </row>
    <row r="216" spans="1:6" ht="12.75">
      <c r="A216" s="15" t="s">
        <v>246</v>
      </c>
      <c r="B216" s="16" t="s">
        <v>119</v>
      </c>
      <c r="C216" s="17">
        <v>132022</v>
      </c>
      <c r="D216" s="71">
        <v>0.3</v>
      </c>
      <c r="E216" s="2" t="e">
        <f>ROUND(#REF!*1.3,2)</f>
        <v>#REF!</v>
      </c>
      <c r="F216" s="2"/>
    </row>
    <row r="217" spans="1:6" ht="12.75">
      <c r="A217" s="15" t="s">
        <v>247</v>
      </c>
      <c r="B217" s="16" t="s">
        <v>119</v>
      </c>
      <c r="C217" s="17">
        <v>132023</v>
      </c>
      <c r="D217" s="71">
        <v>0.27</v>
      </c>
      <c r="E217" s="2" t="e">
        <f>ROUND(#REF!*1.3,2)</f>
        <v>#REF!</v>
      </c>
      <c r="F217" s="2"/>
    </row>
    <row r="218" spans="1:6" ht="12.75">
      <c r="A218" s="15" t="s">
        <v>248</v>
      </c>
      <c r="B218" s="16" t="s">
        <v>119</v>
      </c>
      <c r="C218" s="17">
        <v>132024</v>
      </c>
      <c r="D218" s="71">
        <v>0.3</v>
      </c>
      <c r="E218" s="2" t="e">
        <f>ROUND(#REF!*1.3,2)</f>
        <v>#REF!</v>
      </c>
      <c r="F218" s="2"/>
    </row>
    <row r="219" spans="1:6" ht="12.75">
      <c r="A219" s="11" t="s">
        <v>249</v>
      </c>
      <c r="B219" s="12" t="s">
        <v>119</v>
      </c>
      <c r="C219" s="13">
        <v>132025</v>
      </c>
      <c r="D219" s="71">
        <v>0.25</v>
      </c>
      <c r="E219" s="2" t="e">
        <f>ROUND(#REF!*1.3,2)</f>
        <v>#REF!</v>
      </c>
      <c r="F219" s="2"/>
    </row>
    <row r="220" spans="1:6" ht="12.75">
      <c r="A220" s="19" t="s">
        <v>250</v>
      </c>
      <c r="B220" s="20" t="s">
        <v>119</v>
      </c>
      <c r="C220" s="22">
        <v>132026</v>
      </c>
      <c r="D220" s="72">
        <v>0.3</v>
      </c>
      <c r="E220" s="2" t="e">
        <f>ROUND(#REF!*1.3,2)</f>
        <v>#REF!</v>
      </c>
      <c r="F220" s="2"/>
    </row>
    <row r="221" spans="1:6" ht="12.75">
      <c r="A221" s="11" t="s">
        <v>251</v>
      </c>
      <c r="B221" s="12" t="s">
        <v>119</v>
      </c>
      <c r="C221" s="13">
        <v>132027</v>
      </c>
      <c r="D221" s="14">
        <v>0.3</v>
      </c>
      <c r="E221" s="2" t="e">
        <f>ROUND(#REF!*1.3,2)</f>
        <v>#REF!</v>
      </c>
      <c r="F221" s="2"/>
    </row>
    <row r="222" spans="1:6" ht="12.75">
      <c r="A222" s="15" t="s">
        <v>252</v>
      </c>
      <c r="B222" s="16" t="s">
        <v>119</v>
      </c>
      <c r="C222" s="17">
        <v>132033</v>
      </c>
      <c r="D222" s="71">
        <v>0.28</v>
      </c>
      <c r="E222" s="2" t="e">
        <f>ROUND(#REF!*1.3,2)</f>
        <v>#REF!</v>
      </c>
      <c r="F222" s="2"/>
    </row>
    <row r="223" spans="1:6" ht="12.75">
      <c r="A223" s="15" t="s">
        <v>253</v>
      </c>
      <c r="B223" s="16" t="s">
        <v>119</v>
      </c>
      <c r="C223" s="17">
        <v>132036</v>
      </c>
      <c r="D223" s="71">
        <v>0.3</v>
      </c>
      <c r="E223" s="2" t="e">
        <f>ROUND(#REF!*1.3,2)</f>
        <v>#REF!</v>
      </c>
      <c r="F223" s="2"/>
    </row>
    <row r="224" spans="1:6" ht="12.75">
      <c r="A224" s="15" t="s">
        <v>254</v>
      </c>
      <c r="B224" s="16" t="s">
        <v>119</v>
      </c>
      <c r="C224" s="17">
        <v>132038</v>
      </c>
      <c r="D224" s="71">
        <v>0.3</v>
      </c>
      <c r="E224" s="2" t="e">
        <f>ROUND(#REF!*1.3,2)</f>
        <v>#REF!</v>
      </c>
      <c r="F224" s="2"/>
    </row>
    <row r="225" spans="1:6" ht="12.75">
      <c r="A225" s="11" t="s">
        <v>255</v>
      </c>
      <c r="B225" s="12" t="s">
        <v>119</v>
      </c>
      <c r="C225" s="13">
        <v>132039</v>
      </c>
      <c r="D225" s="71">
        <v>0.3</v>
      </c>
      <c r="E225" s="2" t="e">
        <f>ROUND(#REF!*1.3,2)</f>
        <v>#REF!</v>
      </c>
      <c r="F225" s="2"/>
    </row>
    <row r="226" spans="1:6" ht="12.75">
      <c r="A226" s="15" t="s">
        <v>256</v>
      </c>
      <c r="B226" s="16" t="s">
        <v>119</v>
      </c>
      <c r="C226" s="17">
        <v>132040</v>
      </c>
      <c r="D226" s="71">
        <v>0.25</v>
      </c>
      <c r="E226" s="2" t="e">
        <f>ROUND(#REF!*1.3,2)</f>
        <v>#REF!</v>
      </c>
      <c r="F226" s="2"/>
    </row>
    <row r="227" spans="1:6" ht="12.75">
      <c r="A227" s="15" t="s">
        <v>257</v>
      </c>
      <c r="B227" s="16" t="s">
        <v>119</v>
      </c>
      <c r="C227" s="17">
        <v>132042</v>
      </c>
      <c r="D227" s="71">
        <v>0.3</v>
      </c>
      <c r="E227" s="2" t="e">
        <f>ROUND(#REF!*1.3,2)</f>
        <v>#REF!</v>
      </c>
      <c r="F227" s="2"/>
    </row>
    <row r="228" spans="1:6" ht="12.75">
      <c r="A228" s="15" t="s">
        <v>258</v>
      </c>
      <c r="B228" s="16" t="s">
        <v>119</v>
      </c>
      <c r="C228" s="17">
        <v>132047</v>
      </c>
      <c r="D228" s="71">
        <v>0.25</v>
      </c>
      <c r="E228" s="2" t="e">
        <f>ROUND(#REF!*1.3,2)</f>
        <v>#REF!</v>
      </c>
      <c r="F228" s="2"/>
    </row>
    <row r="229" spans="1:6" ht="12.75">
      <c r="A229" s="15" t="s">
        <v>259</v>
      </c>
      <c r="B229" s="16" t="s">
        <v>119</v>
      </c>
      <c r="C229" s="17">
        <v>132051</v>
      </c>
      <c r="D229" s="71">
        <v>0.3</v>
      </c>
      <c r="E229" s="2" t="e">
        <f>ROUND(#REF!*1.3,2)</f>
        <v>#REF!</v>
      </c>
      <c r="F229" s="2"/>
    </row>
    <row r="230" spans="1:6" ht="12.75">
      <c r="A230" s="15" t="s">
        <v>260</v>
      </c>
      <c r="B230" s="16" t="s">
        <v>130</v>
      </c>
      <c r="C230" s="17">
        <v>132101</v>
      </c>
      <c r="D230" s="71">
        <v>0.35</v>
      </c>
      <c r="E230" s="2" t="e">
        <f>ROUND(#REF!*1.3,2)</f>
        <v>#REF!</v>
      </c>
      <c r="F230" s="2"/>
    </row>
    <row r="231" spans="1:6" ht="12.75">
      <c r="A231" s="15" t="s">
        <v>261</v>
      </c>
      <c r="B231" s="16" t="s">
        <v>130</v>
      </c>
      <c r="C231" s="17">
        <v>132102</v>
      </c>
      <c r="D231" s="71">
        <v>0.35</v>
      </c>
      <c r="E231" s="2" t="e">
        <f>ROUND(#REF!*1.3,2)</f>
        <v>#REF!</v>
      </c>
      <c r="F231" s="2"/>
    </row>
    <row r="232" spans="1:6" ht="12.75">
      <c r="A232" s="15" t="s">
        <v>262</v>
      </c>
      <c r="B232" s="16" t="s">
        <v>130</v>
      </c>
      <c r="C232" s="17">
        <v>132104</v>
      </c>
      <c r="D232" s="71">
        <v>0.29</v>
      </c>
      <c r="E232" s="2" t="e">
        <f>ROUND(#REF!*1.3,2)</f>
        <v>#REF!</v>
      </c>
      <c r="F232" s="2"/>
    </row>
    <row r="233" spans="1:6" ht="12.75">
      <c r="A233" s="15" t="s">
        <v>263</v>
      </c>
      <c r="B233" s="16" t="s">
        <v>130</v>
      </c>
      <c r="C233" s="17">
        <v>132105</v>
      </c>
      <c r="D233" s="71">
        <v>0.35</v>
      </c>
      <c r="E233" s="2" t="e">
        <f>ROUND(#REF!*1.3,2)</f>
        <v>#REF!</v>
      </c>
      <c r="F233" s="2"/>
    </row>
    <row r="234" spans="1:6" ht="12.75">
      <c r="A234" s="15" t="s">
        <v>264</v>
      </c>
      <c r="B234" s="16" t="s">
        <v>130</v>
      </c>
      <c r="C234" s="17">
        <v>132106</v>
      </c>
      <c r="D234" s="71">
        <v>0.35</v>
      </c>
      <c r="E234" s="2" t="e">
        <f>ROUND(#REF!*1.3,2)</f>
        <v>#REF!</v>
      </c>
      <c r="F234" s="2"/>
    </row>
    <row r="235" spans="1:6" ht="12.75">
      <c r="A235" s="15" t="s">
        <v>265</v>
      </c>
      <c r="B235" s="16" t="s">
        <v>130</v>
      </c>
      <c r="C235" s="17">
        <v>132107</v>
      </c>
      <c r="D235" s="71">
        <v>0.29</v>
      </c>
      <c r="E235" s="2" t="e">
        <f>ROUND(#REF!*1.3,2)</f>
        <v>#REF!</v>
      </c>
      <c r="F235" s="2"/>
    </row>
    <row r="236" spans="1:6" ht="12.75">
      <c r="A236" s="15" t="s">
        <v>266</v>
      </c>
      <c r="B236" s="16" t="s">
        <v>130</v>
      </c>
      <c r="C236" s="17">
        <v>132108</v>
      </c>
      <c r="D236" s="71">
        <v>0.35</v>
      </c>
      <c r="E236" s="2" t="e">
        <f>ROUND(#REF!*1.3,2)</f>
        <v>#REF!</v>
      </c>
      <c r="F236" s="2"/>
    </row>
    <row r="237" spans="1:6" ht="12.75">
      <c r="A237" s="15" t="s">
        <v>267</v>
      </c>
      <c r="B237" s="16" t="s">
        <v>130</v>
      </c>
      <c r="C237" s="17">
        <v>132109</v>
      </c>
      <c r="D237" s="71">
        <v>0.35</v>
      </c>
      <c r="E237" s="2" t="e">
        <f>ROUND(#REF!*1.3,2)</f>
        <v>#REF!</v>
      </c>
      <c r="F237" s="2"/>
    </row>
    <row r="238" spans="1:6" ht="12.75">
      <c r="A238" s="15" t="s">
        <v>268</v>
      </c>
      <c r="B238" s="16" t="s">
        <v>130</v>
      </c>
      <c r="C238" s="17">
        <v>132111</v>
      </c>
      <c r="D238" s="71">
        <v>0.35</v>
      </c>
      <c r="E238" s="2" t="e">
        <f>ROUND(#REF!*1.3,2)</f>
        <v>#REF!</v>
      </c>
      <c r="F238" s="2"/>
    </row>
    <row r="239" spans="1:6" ht="12.75">
      <c r="A239" s="15" t="s">
        <v>269</v>
      </c>
      <c r="B239" s="16" t="s">
        <v>130</v>
      </c>
      <c r="C239" s="17">
        <v>132112</v>
      </c>
      <c r="D239" s="71">
        <v>0.32</v>
      </c>
      <c r="E239" s="2" t="e">
        <f>ROUND(#REF!*1.3,2)</f>
        <v>#REF!</v>
      </c>
      <c r="F239" s="2"/>
    </row>
    <row r="240" spans="1:6" ht="12.75">
      <c r="A240" s="15" t="s">
        <v>270</v>
      </c>
      <c r="B240" s="16" t="s">
        <v>130</v>
      </c>
      <c r="C240" s="17">
        <v>132113</v>
      </c>
      <c r="D240" s="71">
        <v>0.35</v>
      </c>
      <c r="E240" s="2" t="e">
        <f>ROUND(#REF!*1.3,2)</f>
        <v>#REF!</v>
      </c>
      <c r="F240" s="2"/>
    </row>
    <row r="241" spans="1:6" ht="12.75">
      <c r="A241" s="15" t="s">
        <v>271</v>
      </c>
      <c r="B241" s="16" t="s">
        <v>130</v>
      </c>
      <c r="C241" s="17">
        <v>132114</v>
      </c>
      <c r="D241" s="71">
        <v>0.35</v>
      </c>
      <c r="E241" s="2" t="e">
        <f>ROUND(#REF!*1.3,2)</f>
        <v>#REF!</v>
      </c>
      <c r="F241" s="2"/>
    </row>
    <row r="242" spans="1:6" ht="12.75">
      <c r="A242" s="15" t="s">
        <v>272</v>
      </c>
      <c r="B242" s="16" t="s">
        <v>130</v>
      </c>
      <c r="C242" s="17">
        <v>132115</v>
      </c>
      <c r="D242" s="71">
        <v>0.35</v>
      </c>
      <c r="E242" s="2" t="e">
        <f>ROUND(#REF!*1.3,2)</f>
        <v>#REF!</v>
      </c>
      <c r="F242" s="2"/>
    </row>
    <row r="243" spans="1:6" ht="12.75">
      <c r="A243" s="15" t="s">
        <v>273</v>
      </c>
      <c r="B243" s="16" t="s">
        <v>130</v>
      </c>
      <c r="C243" s="17">
        <v>132116</v>
      </c>
      <c r="D243" s="71">
        <v>0.34</v>
      </c>
      <c r="E243" s="2" t="e">
        <f>ROUND(#REF!*1.3,2)</f>
        <v>#REF!</v>
      </c>
      <c r="F243" s="2"/>
    </row>
    <row r="244" spans="1:6" ht="12.75">
      <c r="A244" s="15" t="s">
        <v>274</v>
      </c>
      <c r="B244" s="16" t="s">
        <v>130</v>
      </c>
      <c r="C244" s="17">
        <v>132117</v>
      </c>
      <c r="D244" s="71">
        <v>0.35</v>
      </c>
      <c r="E244" s="2" t="e">
        <f>ROUND(#REF!*1.3,2)</f>
        <v>#REF!</v>
      </c>
      <c r="F244" s="2"/>
    </row>
    <row r="245" spans="1:6" ht="12.75">
      <c r="A245" s="15" t="s">
        <v>275</v>
      </c>
      <c r="B245" s="16" t="s">
        <v>130</v>
      </c>
      <c r="C245" s="17">
        <v>132118</v>
      </c>
      <c r="D245" s="71">
        <v>0.35</v>
      </c>
      <c r="E245" s="2" t="e">
        <f>ROUND(#REF!*1.3,2)</f>
        <v>#REF!</v>
      </c>
      <c r="F245" s="2"/>
    </row>
    <row r="246" spans="1:6" ht="12.75">
      <c r="A246" s="15" t="s">
        <v>276</v>
      </c>
      <c r="B246" s="16" t="s">
        <v>130</v>
      </c>
      <c r="C246" s="17">
        <v>132119</v>
      </c>
      <c r="D246" s="71">
        <v>0.29</v>
      </c>
      <c r="E246" s="2" t="e">
        <f>ROUND(#REF!*1.3,2)</f>
        <v>#REF!</v>
      </c>
      <c r="F246" s="2"/>
    </row>
    <row r="247" spans="1:6" ht="12.75">
      <c r="A247" s="15" t="s">
        <v>277</v>
      </c>
      <c r="B247" s="16" t="s">
        <v>130</v>
      </c>
      <c r="C247" s="17">
        <v>132120</v>
      </c>
      <c r="D247" s="71">
        <v>0.32</v>
      </c>
      <c r="E247" s="2" t="e">
        <f>ROUND(#REF!*1.3,2)</f>
        <v>#REF!</v>
      </c>
      <c r="F247" s="2"/>
    </row>
    <row r="248" spans="1:6" ht="12.75">
      <c r="A248" s="15" t="s">
        <v>278</v>
      </c>
      <c r="B248" s="16" t="s">
        <v>130</v>
      </c>
      <c r="C248" s="17">
        <v>132121</v>
      </c>
      <c r="D248" s="71">
        <v>0.35</v>
      </c>
      <c r="E248" s="2" t="e">
        <f>ROUND(#REF!*1.3,2)</f>
        <v>#REF!</v>
      </c>
      <c r="F248" s="2"/>
    </row>
    <row r="249" spans="1:6" ht="12.75">
      <c r="A249" s="15" t="s">
        <v>279</v>
      </c>
      <c r="B249" s="16" t="s">
        <v>130</v>
      </c>
      <c r="C249" s="17">
        <v>132122</v>
      </c>
      <c r="D249" s="71">
        <v>0.29</v>
      </c>
      <c r="E249" s="2" t="e">
        <f>ROUND(#REF!*1.3,2)</f>
        <v>#REF!</v>
      </c>
      <c r="F249" s="2"/>
    </row>
    <row r="250" spans="1:6" ht="12.75">
      <c r="A250" s="15" t="s">
        <v>280</v>
      </c>
      <c r="B250" s="16" t="s">
        <v>130</v>
      </c>
      <c r="C250" s="17">
        <v>132123</v>
      </c>
      <c r="D250" s="71">
        <v>0.29</v>
      </c>
      <c r="E250" s="2" t="e">
        <f>ROUND(#REF!*1.3,2)</f>
        <v>#REF!</v>
      </c>
      <c r="F250" s="2"/>
    </row>
    <row r="251" spans="1:6" ht="12.75">
      <c r="A251" s="15" t="s">
        <v>281</v>
      </c>
      <c r="B251" s="16" t="s">
        <v>130</v>
      </c>
      <c r="C251" s="17">
        <v>132124</v>
      </c>
      <c r="D251" s="71">
        <v>0.34</v>
      </c>
      <c r="E251" s="2" t="e">
        <f>ROUND(#REF!*1.3,2)</f>
        <v>#REF!</v>
      </c>
      <c r="F251" s="2"/>
    </row>
    <row r="252" spans="1:6" ht="12.75">
      <c r="A252" s="15" t="s">
        <v>282</v>
      </c>
      <c r="B252" s="16" t="s">
        <v>130</v>
      </c>
      <c r="C252" s="17">
        <v>132127</v>
      </c>
      <c r="D252" s="71">
        <v>0.35</v>
      </c>
      <c r="E252" s="2" t="e">
        <f>ROUND(#REF!*1.3,2)</f>
        <v>#REF!</v>
      </c>
      <c r="F252" s="2"/>
    </row>
    <row r="253" spans="1:6" ht="12.75">
      <c r="A253" s="15" t="s">
        <v>283</v>
      </c>
      <c r="B253" s="16" t="s">
        <v>130</v>
      </c>
      <c r="C253" s="17">
        <v>132128</v>
      </c>
      <c r="D253" s="71">
        <v>0.32</v>
      </c>
      <c r="E253" s="2" t="e">
        <f>ROUND(#REF!*1.3,2)</f>
        <v>#REF!</v>
      </c>
      <c r="F253" s="2"/>
    </row>
    <row r="254" spans="1:6" ht="12.75">
      <c r="A254" s="15" t="s">
        <v>284</v>
      </c>
      <c r="B254" s="16" t="s">
        <v>130</v>
      </c>
      <c r="C254" s="17">
        <v>132130</v>
      </c>
      <c r="D254" s="71">
        <v>0.34</v>
      </c>
      <c r="E254" s="2" t="e">
        <f>ROUND(#REF!*1.3,2)</f>
        <v>#REF!</v>
      </c>
      <c r="F254" s="2"/>
    </row>
    <row r="255" spans="1:6" ht="12.75">
      <c r="A255" s="15" t="s">
        <v>285</v>
      </c>
      <c r="B255" s="16" t="s">
        <v>130</v>
      </c>
      <c r="C255" s="17">
        <v>132131</v>
      </c>
      <c r="D255" s="71">
        <v>0.35</v>
      </c>
      <c r="E255" s="2" t="e">
        <f>ROUND(#REF!*1.3,2)</f>
        <v>#REF!</v>
      </c>
      <c r="F255" s="2"/>
    </row>
    <row r="256" spans="1:6" ht="12.75">
      <c r="A256" s="15" t="s">
        <v>286</v>
      </c>
      <c r="B256" s="16" t="s">
        <v>130</v>
      </c>
      <c r="C256" s="17">
        <v>132132</v>
      </c>
      <c r="D256" s="71">
        <v>0.35</v>
      </c>
      <c r="E256" s="2" t="e">
        <f>ROUND(#REF!*1.3,2)</f>
        <v>#REF!</v>
      </c>
      <c r="F256" s="2"/>
    </row>
    <row r="257" spans="1:6" ht="12.75">
      <c r="A257" s="15" t="s">
        <v>287</v>
      </c>
      <c r="B257" s="16" t="s">
        <v>130</v>
      </c>
      <c r="C257" s="17">
        <v>132134</v>
      </c>
      <c r="D257" s="71">
        <v>0.35</v>
      </c>
      <c r="E257" s="2" t="e">
        <f>ROUND(#REF!*1.3,2)</f>
        <v>#REF!</v>
      </c>
      <c r="F257" s="2"/>
    </row>
    <row r="258" spans="1:6" ht="12.75">
      <c r="A258" s="15" t="s">
        <v>288</v>
      </c>
      <c r="B258" s="16" t="s">
        <v>130</v>
      </c>
      <c r="C258" s="17">
        <v>132136</v>
      </c>
      <c r="D258" s="71">
        <v>0.35</v>
      </c>
      <c r="E258" s="2" t="e">
        <f>ROUND(#REF!*1.3,2)</f>
        <v>#REF!</v>
      </c>
      <c r="F258" s="2"/>
    </row>
    <row r="259" spans="1:6" ht="12.75">
      <c r="A259" s="15" t="s">
        <v>289</v>
      </c>
      <c r="B259" s="16" t="s">
        <v>130</v>
      </c>
      <c r="C259" s="17">
        <v>132138</v>
      </c>
      <c r="D259" s="71">
        <v>0.29</v>
      </c>
      <c r="E259" s="2" t="e">
        <f>ROUND(#REF!*1.3,2)</f>
        <v>#REF!</v>
      </c>
      <c r="F259" s="2"/>
    </row>
    <row r="260" spans="1:6" ht="12.75">
      <c r="A260" s="15" t="s">
        <v>290</v>
      </c>
      <c r="B260" s="16" t="s">
        <v>130</v>
      </c>
      <c r="C260" s="17">
        <v>132139</v>
      </c>
      <c r="D260" s="71">
        <v>0.35</v>
      </c>
      <c r="E260" s="2" t="e">
        <f>ROUND(#REF!*1.3,2)</f>
        <v>#REF!</v>
      </c>
      <c r="F260" s="2"/>
    </row>
    <row r="261" spans="1:6" ht="12.75">
      <c r="A261" s="15" t="s">
        <v>291</v>
      </c>
      <c r="B261" s="16" t="s">
        <v>130</v>
      </c>
      <c r="C261" s="17">
        <v>132140</v>
      </c>
      <c r="D261" s="71">
        <v>0.29</v>
      </c>
      <c r="E261" s="2" t="e">
        <f>ROUND(#REF!*1.3,2)</f>
        <v>#REF!</v>
      </c>
      <c r="F261" s="2"/>
    </row>
    <row r="262" spans="1:6" ht="12.75">
      <c r="A262" s="15" t="s">
        <v>292</v>
      </c>
      <c r="B262" s="16" t="s">
        <v>130</v>
      </c>
      <c r="C262" s="17">
        <v>132144</v>
      </c>
      <c r="D262" s="71">
        <v>0.35</v>
      </c>
      <c r="E262" s="2" t="e">
        <f>ROUND(#REF!*1.3,2)</f>
        <v>#REF!</v>
      </c>
      <c r="F262" s="2"/>
    </row>
    <row r="263" spans="1:6" ht="12.75">
      <c r="A263" s="15" t="s">
        <v>293</v>
      </c>
      <c r="B263" s="75" t="s">
        <v>135</v>
      </c>
      <c r="C263" s="78"/>
      <c r="D263" s="71">
        <v>0.41</v>
      </c>
      <c r="E263" s="2" t="e">
        <f>ROUND(#REF!*1.3,2)</f>
        <v>#REF!</v>
      </c>
      <c r="F263" s="2"/>
    </row>
    <row r="264" spans="1:6" ht="12.75">
      <c r="A264" s="15" t="s">
        <v>294</v>
      </c>
      <c r="B264" s="75" t="s">
        <v>135</v>
      </c>
      <c r="C264" s="78">
        <v>132302</v>
      </c>
      <c r="D264" s="71">
        <v>0.45</v>
      </c>
      <c r="E264" s="2" t="e">
        <f>ROUND(#REF!*1.3,2)</f>
        <v>#REF!</v>
      </c>
      <c r="F264" s="2"/>
    </row>
    <row r="265" spans="1:6" ht="12.75">
      <c r="A265" s="15" t="s">
        <v>295</v>
      </c>
      <c r="B265" s="75" t="s">
        <v>135</v>
      </c>
      <c r="C265" s="78">
        <v>132303</v>
      </c>
      <c r="D265" s="71">
        <v>0.45</v>
      </c>
      <c r="E265" s="2" t="e">
        <f>ROUND(#REF!*1.3,2)</f>
        <v>#REF!</v>
      </c>
      <c r="F265" s="2"/>
    </row>
    <row r="266" spans="1:6" ht="12.75">
      <c r="A266" s="15" t="s">
        <v>296</v>
      </c>
      <c r="B266" s="75" t="s">
        <v>135</v>
      </c>
      <c r="C266" s="78">
        <v>132304</v>
      </c>
      <c r="D266" s="71">
        <v>0.42</v>
      </c>
      <c r="E266" s="2" t="e">
        <f>ROUND(#REF!*1.3,2)</f>
        <v>#REF!</v>
      </c>
      <c r="F266" s="2"/>
    </row>
    <row r="267" spans="1:6" ht="12.75">
      <c r="A267" s="15" t="s">
        <v>297</v>
      </c>
      <c r="B267" s="75" t="s">
        <v>135</v>
      </c>
      <c r="C267" s="78">
        <v>132305</v>
      </c>
      <c r="D267" s="71">
        <v>0.45</v>
      </c>
      <c r="E267" s="2" t="e">
        <f>ROUND(#REF!*1.3,2)</f>
        <v>#REF!</v>
      </c>
      <c r="F267" s="2"/>
    </row>
    <row r="268" spans="1:6" ht="12.75">
      <c r="A268" s="15" t="s">
        <v>298</v>
      </c>
      <c r="B268" s="75" t="s">
        <v>135</v>
      </c>
      <c r="C268" s="78">
        <v>132306</v>
      </c>
      <c r="D268" s="71">
        <v>0.45</v>
      </c>
      <c r="E268" s="2" t="e">
        <f>ROUND(#REF!*1.3,2)</f>
        <v>#REF!</v>
      </c>
      <c r="F268" s="2"/>
    </row>
    <row r="269" spans="1:6" ht="12.75">
      <c r="A269" s="15" t="s">
        <v>299</v>
      </c>
      <c r="B269" s="75" t="s">
        <v>135</v>
      </c>
      <c r="C269" s="78">
        <v>132307</v>
      </c>
      <c r="D269" s="71">
        <v>0.45</v>
      </c>
      <c r="E269" s="2" t="e">
        <f>ROUND(#REF!*1.3,2)</f>
        <v>#REF!</v>
      </c>
      <c r="F269" s="2"/>
    </row>
    <row r="270" spans="1:6" ht="12.75">
      <c r="A270" s="15" t="s">
        <v>300</v>
      </c>
      <c r="B270" s="75" t="s">
        <v>135</v>
      </c>
      <c r="C270" s="78">
        <v>132308</v>
      </c>
      <c r="D270" s="71">
        <v>0.45</v>
      </c>
      <c r="E270" s="2" t="e">
        <f>ROUND(#REF!*1.3,2)</f>
        <v>#REF!</v>
      </c>
      <c r="F270" s="2"/>
    </row>
    <row r="271" spans="1:6" ht="12.75">
      <c r="A271" s="15" t="s">
        <v>301</v>
      </c>
      <c r="B271" s="75" t="s">
        <v>135</v>
      </c>
      <c r="C271" s="78">
        <v>132309</v>
      </c>
      <c r="D271" s="71">
        <v>0.42</v>
      </c>
      <c r="E271" s="2" t="e">
        <f>ROUND(#REF!*1.3,2)</f>
        <v>#REF!</v>
      </c>
      <c r="F271" s="2"/>
    </row>
    <row r="272" spans="1:6" ht="12.75">
      <c r="A272" s="15" t="s">
        <v>302</v>
      </c>
      <c r="B272" s="75" t="s">
        <v>135</v>
      </c>
      <c r="C272" s="78">
        <v>132310</v>
      </c>
      <c r="D272" s="71">
        <v>0.41</v>
      </c>
      <c r="E272" s="2" t="e">
        <f>ROUND(#REF!*1.3,2)</f>
        <v>#REF!</v>
      </c>
      <c r="F272" s="2"/>
    </row>
    <row r="273" spans="1:6" s="23" customFormat="1" ht="12.75">
      <c r="A273" s="11" t="s">
        <v>303</v>
      </c>
      <c r="B273" s="76" t="s">
        <v>135</v>
      </c>
      <c r="C273" s="79">
        <v>132311</v>
      </c>
      <c r="D273" s="71">
        <v>0.45</v>
      </c>
      <c r="E273" s="2" t="e">
        <f>ROUND(#REF!*1.3,2)</f>
        <v>#REF!</v>
      </c>
      <c r="F273" s="2"/>
    </row>
    <row r="274" spans="1:6" ht="12.75">
      <c r="A274" s="11" t="s">
        <v>304</v>
      </c>
      <c r="B274" s="76" t="s">
        <v>135</v>
      </c>
      <c r="C274" s="79">
        <v>132312</v>
      </c>
      <c r="D274" s="71">
        <v>0.45</v>
      </c>
      <c r="E274" s="2" t="e">
        <f>ROUND(#REF!*1.3,2)</f>
        <v>#REF!</v>
      </c>
      <c r="F274" s="2"/>
    </row>
    <row r="275" spans="1:6" ht="12.75">
      <c r="A275" s="19" t="s">
        <v>305</v>
      </c>
      <c r="B275" s="77" t="s">
        <v>135</v>
      </c>
      <c r="C275" s="80">
        <v>132313</v>
      </c>
      <c r="D275" s="72">
        <v>0.43</v>
      </c>
      <c r="E275" s="2" t="e">
        <f>ROUND(#REF!*1.3,2)</f>
        <v>#REF!</v>
      </c>
      <c r="F275" s="2"/>
    </row>
    <row r="276" spans="1:6" ht="12.75">
      <c r="A276" s="11" t="s">
        <v>306</v>
      </c>
      <c r="B276" s="76" t="s">
        <v>135</v>
      </c>
      <c r="C276" s="79">
        <v>132314</v>
      </c>
      <c r="D276" s="14">
        <v>0.43</v>
      </c>
      <c r="E276" s="2" t="e">
        <f>ROUND(#REF!*1.3,2)</f>
        <v>#REF!</v>
      </c>
      <c r="F276" s="2"/>
    </row>
    <row r="277" spans="1:6" ht="12.75">
      <c r="A277" s="15" t="s">
        <v>307</v>
      </c>
      <c r="B277" s="75" t="s">
        <v>135</v>
      </c>
      <c r="C277" s="78">
        <v>132315</v>
      </c>
      <c r="D277" s="71">
        <v>0.42</v>
      </c>
      <c r="E277" s="2" t="e">
        <f>ROUND(#REF!*1.3,2)</f>
        <v>#REF!</v>
      </c>
      <c r="F277" s="2"/>
    </row>
    <row r="278" spans="1:6" ht="12.75">
      <c r="A278" s="15" t="s">
        <v>308</v>
      </c>
      <c r="B278" s="75" t="s">
        <v>135</v>
      </c>
      <c r="C278" s="78">
        <v>132316</v>
      </c>
      <c r="D278" s="71">
        <v>0.42</v>
      </c>
      <c r="E278" s="2" t="e">
        <f>ROUND(#REF!*1.3,2)</f>
        <v>#REF!</v>
      </c>
      <c r="F278" s="2"/>
    </row>
    <row r="279" spans="1:6" ht="12.75">
      <c r="A279" s="15" t="s">
        <v>309</v>
      </c>
      <c r="B279" s="75" t="s">
        <v>135</v>
      </c>
      <c r="C279" s="78">
        <v>132317</v>
      </c>
      <c r="D279" s="71">
        <v>0.41</v>
      </c>
      <c r="E279" s="2" t="e">
        <f>ROUND(#REF!*1.3,2)</f>
        <v>#REF!</v>
      </c>
      <c r="F279" s="2"/>
    </row>
    <row r="280" spans="1:6" ht="12.75">
      <c r="A280" s="15" t="s">
        <v>310</v>
      </c>
      <c r="B280" s="75" t="s">
        <v>135</v>
      </c>
      <c r="C280" s="78">
        <v>132319</v>
      </c>
      <c r="D280" s="71">
        <v>0.41</v>
      </c>
      <c r="E280" s="2" t="e">
        <f>ROUND(#REF!*1.3,2)</f>
        <v>#REF!</v>
      </c>
      <c r="F280" s="2"/>
    </row>
    <row r="281" spans="1:6" ht="12.75">
      <c r="A281" s="11" t="s">
        <v>311</v>
      </c>
      <c r="B281" s="76" t="s">
        <v>135</v>
      </c>
      <c r="C281" s="79">
        <v>132320</v>
      </c>
      <c r="D281" s="71">
        <v>0.42</v>
      </c>
      <c r="E281" s="2" t="e">
        <f>ROUND(#REF!*1.3,2)</f>
        <v>#REF!</v>
      </c>
      <c r="F281" s="2"/>
    </row>
    <row r="282" spans="1:6" ht="12.75">
      <c r="A282" s="15" t="s">
        <v>312</v>
      </c>
      <c r="B282" s="75" t="s">
        <v>135</v>
      </c>
      <c r="C282" s="78">
        <v>132321</v>
      </c>
      <c r="D282" s="71">
        <v>0.45</v>
      </c>
      <c r="E282" s="2" t="e">
        <f>ROUND(#REF!*1.3,2)</f>
        <v>#REF!</v>
      </c>
      <c r="F282" s="2"/>
    </row>
    <row r="283" spans="1:6" ht="12.75">
      <c r="A283" s="15" t="s">
        <v>313</v>
      </c>
      <c r="B283" s="75" t="s">
        <v>135</v>
      </c>
      <c r="C283" s="78">
        <v>132322</v>
      </c>
      <c r="D283" s="71">
        <v>0.45</v>
      </c>
      <c r="E283" s="2" t="e">
        <f>ROUND(#REF!*1.3,2)</f>
        <v>#REF!</v>
      </c>
      <c r="F283" s="2"/>
    </row>
    <row r="284" spans="1:6" ht="12.75">
      <c r="A284" s="15" t="s">
        <v>314</v>
      </c>
      <c r="B284" s="75" t="s">
        <v>135</v>
      </c>
      <c r="C284" s="78">
        <v>132323</v>
      </c>
      <c r="D284" s="71">
        <v>0.45</v>
      </c>
      <c r="E284" s="2" t="e">
        <f>ROUND(#REF!*1.3,2)</f>
        <v>#REF!</v>
      </c>
      <c r="F284" s="2"/>
    </row>
    <row r="285" spans="1:6" ht="12.75">
      <c r="A285" s="15" t="s">
        <v>315</v>
      </c>
      <c r="B285" s="75" t="s">
        <v>135</v>
      </c>
      <c r="C285" s="78">
        <v>132325</v>
      </c>
      <c r="D285" s="71">
        <v>0.45</v>
      </c>
      <c r="E285" s="2" t="e">
        <f>ROUND(#REF!*1.3,2)</f>
        <v>#REF!</v>
      </c>
      <c r="F285" s="2"/>
    </row>
    <row r="286" spans="1:6" ht="12.75">
      <c r="A286" s="15" t="s">
        <v>316</v>
      </c>
      <c r="B286" s="75" t="s">
        <v>135</v>
      </c>
      <c r="C286" s="78">
        <v>132326</v>
      </c>
      <c r="D286" s="71">
        <v>0.45</v>
      </c>
      <c r="E286" s="2" t="e">
        <f>ROUND(#REF!*1.3,2)</f>
        <v>#REF!</v>
      </c>
      <c r="F286" s="2"/>
    </row>
    <row r="287" spans="1:6" ht="12.75">
      <c r="A287" s="15" t="s">
        <v>317</v>
      </c>
      <c r="B287" s="75" t="s">
        <v>135</v>
      </c>
      <c r="C287" s="78">
        <v>132327</v>
      </c>
      <c r="D287" s="71">
        <v>0.45</v>
      </c>
      <c r="E287" s="2" t="e">
        <f>ROUND(#REF!*1.3,2)</f>
        <v>#REF!</v>
      </c>
      <c r="F287" s="2"/>
    </row>
    <row r="288" spans="1:6" ht="12.75">
      <c r="A288" s="15" t="s">
        <v>318</v>
      </c>
      <c r="B288" s="16" t="s">
        <v>119</v>
      </c>
      <c r="C288" s="17">
        <v>132401</v>
      </c>
      <c r="D288" s="71">
        <v>0.35</v>
      </c>
      <c r="E288" s="2" t="e">
        <f>ROUND(#REF!*1.3,2)</f>
        <v>#REF!</v>
      </c>
      <c r="F288" s="2"/>
    </row>
    <row r="289" spans="1:6" ht="12.75">
      <c r="A289" s="15" t="s">
        <v>319</v>
      </c>
      <c r="B289" s="16" t="s">
        <v>119</v>
      </c>
      <c r="C289" s="17">
        <v>132402</v>
      </c>
      <c r="D289" s="71">
        <v>0.32</v>
      </c>
      <c r="E289" s="2" t="e">
        <f>ROUND(#REF!*1.3,2)</f>
        <v>#REF!</v>
      </c>
      <c r="F289" s="2"/>
    </row>
    <row r="290" spans="1:6" ht="12.75">
      <c r="A290" s="15" t="s">
        <v>320</v>
      </c>
      <c r="B290" s="16" t="s">
        <v>119</v>
      </c>
      <c r="C290" s="17">
        <v>132403</v>
      </c>
      <c r="D290" s="71">
        <v>0.32</v>
      </c>
      <c r="E290" s="2" t="e">
        <f>ROUND(#REF!*1.3,2)</f>
        <v>#REF!</v>
      </c>
      <c r="F290" s="2"/>
    </row>
    <row r="291" spans="1:6" ht="12.75">
      <c r="A291" s="15" t="s">
        <v>321</v>
      </c>
      <c r="B291" s="16" t="s">
        <v>119</v>
      </c>
      <c r="C291" s="17">
        <v>132404</v>
      </c>
      <c r="D291" s="71">
        <v>0.35</v>
      </c>
      <c r="E291" s="2" t="e">
        <f>ROUND(#REF!*1.3,2)</f>
        <v>#REF!</v>
      </c>
      <c r="F291" s="2"/>
    </row>
    <row r="292" spans="1:6" ht="12.75">
      <c r="A292" s="15" t="s">
        <v>322</v>
      </c>
      <c r="B292" s="16" t="s">
        <v>119</v>
      </c>
      <c r="C292" s="17">
        <v>132405</v>
      </c>
      <c r="D292" s="71">
        <v>0.35</v>
      </c>
      <c r="E292" s="2" t="e">
        <f>ROUND(#REF!*1.3,2)</f>
        <v>#REF!</v>
      </c>
      <c r="F292" s="2"/>
    </row>
    <row r="293" spans="1:6" ht="12.75">
      <c r="A293" s="15" t="s">
        <v>323</v>
      </c>
      <c r="B293" s="16" t="s">
        <v>119</v>
      </c>
      <c r="C293" s="17">
        <v>132406</v>
      </c>
      <c r="D293" s="71">
        <v>0.35</v>
      </c>
      <c r="E293" s="2" t="e">
        <f>ROUND(#REF!*1.3,2)</f>
        <v>#REF!</v>
      </c>
      <c r="F293" s="2"/>
    </row>
    <row r="294" spans="1:6" ht="12.75">
      <c r="A294" s="15" t="s">
        <v>324</v>
      </c>
      <c r="B294" s="16" t="s">
        <v>119</v>
      </c>
      <c r="C294" s="17">
        <v>132407</v>
      </c>
      <c r="D294" s="71">
        <v>0.31</v>
      </c>
      <c r="E294" s="2" t="e">
        <f>ROUND(#REF!*1.3,2)</f>
        <v>#REF!</v>
      </c>
      <c r="F294" s="2"/>
    </row>
    <row r="295" spans="1:6" ht="12.75">
      <c r="A295" s="15" t="s">
        <v>325</v>
      </c>
      <c r="B295" s="16" t="s">
        <v>119</v>
      </c>
      <c r="C295" s="17">
        <v>132408</v>
      </c>
      <c r="D295" s="71">
        <v>0.3</v>
      </c>
      <c r="E295" s="2" t="e">
        <f>ROUND(#REF!*1.3,2)</f>
        <v>#REF!</v>
      </c>
      <c r="F295" s="2"/>
    </row>
    <row r="296" spans="1:6" ht="12.75">
      <c r="A296" s="15" t="s">
        <v>326</v>
      </c>
      <c r="B296" s="16" t="s">
        <v>119</v>
      </c>
      <c r="C296" s="17">
        <v>132409</v>
      </c>
      <c r="D296" s="71">
        <v>0.35</v>
      </c>
      <c r="E296" s="2" t="e">
        <f>ROUND(#REF!*1.3,2)</f>
        <v>#REF!</v>
      </c>
      <c r="F296" s="2"/>
    </row>
    <row r="297" spans="1:6" ht="12.75">
      <c r="A297" s="15" t="s">
        <v>327</v>
      </c>
      <c r="B297" s="16" t="s">
        <v>119</v>
      </c>
      <c r="C297" s="17">
        <v>132410</v>
      </c>
      <c r="D297" s="71">
        <v>0.35</v>
      </c>
      <c r="E297" s="2" t="e">
        <f>ROUND(#REF!*1.3,2)</f>
        <v>#REF!</v>
      </c>
      <c r="F297" s="2"/>
    </row>
    <row r="298" spans="1:6" ht="12.75">
      <c r="A298" s="15" t="s">
        <v>328</v>
      </c>
      <c r="B298" s="16" t="s">
        <v>119</v>
      </c>
      <c r="C298" s="17">
        <v>132411</v>
      </c>
      <c r="D298" s="71">
        <v>0.31</v>
      </c>
      <c r="E298" s="2" t="e">
        <f>ROUND(#REF!*1.3,2)</f>
        <v>#REF!</v>
      </c>
      <c r="F298" s="2"/>
    </row>
    <row r="299" spans="1:6" ht="12.75">
      <c r="A299" s="15" t="s">
        <v>329</v>
      </c>
      <c r="B299" s="16" t="s">
        <v>119</v>
      </c>
      <c r="C299" s="17">
        <v>132412</v>
      </c>
      <c r="D299" s="71">
        <v>0.32</v>
      </c>
      <c r="E299" s="2" t="e">
        <f>ROUND(#REF!*1.3,2)</f>
        <v>#REF!</v>
      </c>
      <c r="F299" s="2"/>
    </row>
    <row r="300" spans="1:6" ht="12.75">
      <c r="A300" s="15" t="s">
        <v>330</v>
      </c>
      <c r="B300" s="16" t="s">
        <v>119</v>
      </c>
      <c r="C300" s="17">
        <v>132413</v>
      </c>
      <c r="D300" s="71">
        <v>0.35</v>
      </c>
      <c r="E300" s="2" t="e">
        <f>ROUND(#REF!*1.3,2)</f>
        <v>#REF!</v>
      </c>
      <c r="F300" s="2"/>
    </row>
    <row r="301" spans="1:6" ht="12.75">
      <c r="A301" s="15" t="s">
        <v>331</v>
      </c>
      <c r="B301" s="16" t="s">
        <v>119</v>
      </c>
      <c r="C301" s="17">
        <v>132414</v>
      </c>
      <c r="D301" s="71">
        <v>0.32</v>
      </c>
      <c r="E301" s="2" t="e">
        <f>ROUND(#REF!*1.3,2)</f>
        <v>#REF!</v>
      </c>
      <c r="F301" s="2"/>
    </row>
    <row r="302" spans="1:6" ht="12.75">
      <c r="A302" s="15" t="s">
        <v>332</v>
      </c>
      <c r="B302" s="16" t="s">
        <v>119</v>
      </c>
      <c r="C302" s="17">
        <v>132415</v>
      </c>
      <c r="D302" s="71">
        <v>0.35</v>
      </c>
      <c r="E302" s="2" t="e">
        <f>ROUND(#REF!*1.3,2)</f>
        <v>#REF!</v>
      </c>
      <c r="F302" s="2"/>
    </row>
    <row r="303" spans="1:6" ht="12.75">
      <c r="A303" s="15" t="s">
        <v>333</v>
      </c>
      <c r="B303" s="16" t="s">
        <v>119</v>
      </c>
      <c r="C303" s="17">
        <v>132416</v>
      </c>
      <c r="D303" s="71">
        <v>0.35</v>
      </c>
      <c r="E303" s="2" t="e">
        <f>ROUND(#REF!*1.3,2)</f>
        <v>#REF!</v>
      </c>
      <c r="F303" s="2"/>
    </row>
    <row r="304" spans="1:6" ht="12.75">
      <c r="A304" s="15" t="s">
        <v>334</v>
      </c>
      <c r="B304" s="16" t="s">
        <v>119</v>
      </c>
      <c r="C304" s="17">
        <v>132417</v>
      </c>
      <c r="D304" s="71">
        <v>0.35</v>
      </c>
      <c r="E304" s="2" t="e">
        <f>ROUND(#REF!*1.3,2)</f>
        <v>#REF!</v>
      </c>
      <c r="F304" s="2"/>
    </row>
    <row r="305" spans="1:6" ht="12.75">
      <c r="A305" s="15" t="s">
        <v>335</v>
      </c>
      <c r="B305" s="16" t="s">
        <v>119</v>
      </c>
      <c r="C305" s="17">
        <v>132418</v>
      </c>
      <c r="D305" s="71">
        <v>0.35</v>
      </c>
      <c r="E305" s="2" t="e">
        <f>ROUND(#REF!*1.3,2)</f>
        <v>#REF!</v>
      </c>
      <c r="F305" s="2"/>
    </row>
    <row r="306" spans="1:6" ht="12.75">
      <c r="A306" s="15" t="s">
        <v>336</v>
      </c>
      <c r="B306" s="16" t="s">
        <v>119</v>
      </c>
      <c r="C306" s="17">
        <v>132419</v>
      </c>
      <c r="D306" s="71">
        <v>0.3</v>
      </c>
      <c r="E306" s="2" t="e">
        <f>ROUND(#REF!*1.3,2)</f>
        <v>#REF!</v>
      </c>
      <c r="F306" s="2"/>
    </row>
    <row r="307" spans="1:6" ht="12.75">
      <c r="A307" s="15" t="s">
        <v>337</v>
      </c>
      <c r="B307" s="16" t="s">
        <v>119</v>
      </c>
      <c r="C307" s="17">
        <v>132420</v>
      </c>
      <c r="D307" s="71">
        <v>0.3</v>
      </c>
      <c r="E307" s="2" t="e">
        <f>ROUND(#REF!*1.3,2)</f>
        <v>#REF!</v>
      </c>
      <c r="F307" s="2"/>
    </row>
    <row r="308" spans="1:6" ht="12.75">
      <c r="A308" s="15" t="s">
        <v>338</v>
      </c>
      <c r="B308" s="16" t="s">
        <v>119</v>
      </c>
      <c r="C308" s="17">
        <v>132421</v>
      </c>
      <c r="D308" s="71">
        <v>0.35</v>
      </c>
      <c r="E308" s="2" t="e">
        <f>ROUND(#REF!*1.3,2)</f>
        <v>#REF!</v>
      </c>
      <c r="F308" s="2"/>
    </row>
    <row r="309" spans="1:6" ht="12.75">
      <c r="A309" s="15" t="s">
        <v>339</v>
      </c>
      <c r="B309" s="16" t="s">
        <v>119</v>
      </c>
      <c r="C309" s="17">
        <v>132422</v>
      </c>
      <c r="D309" s="71">
        <v>0.35</v>
      </c>
      <c r="E309" s="2" t="e">
        <f>ROUND(#REF!*1.3,2)</f>
        <v>#REF!</v>
      </c>
      <c r="F309" s="2"/>
    </row>
    <row r="310" spans="1:6" ht="12.75">
      <c r="A310" s="15" t="s">
        <v>340</v>
      </c>
      <c r="B310" s="16" t="s">
        <v>119</v>
      </c>
      <c r="C310" s="17">
        <v>132423</v>
      </c>
      <c r="D310" s="71">
        <v>0.35</v>
      </c>
      <c r="E310" s="2" t="e">
        <f>ROUND(#REF!*1.3,2)</f>
        <v>#REF!</v>
      </c>
      <c r="F310" s="2"/>
    </row>
    <row r="311" spans="1:6" ht="12.75">
      <c r="A311" s="15" t="s">
        <v>341</v>
      </c>
      <c r="B311" s="16" t="s">
        <v>119</v>
      </c>
      <c r="C311" s="17">
        <v>132424</v>
      </c>
      <c r="D311" s="71">
        <v>0.3</v>
      </c>
      <c r="E311" s="2" t="e">
        <f>ROUND(#REF!*1.3,2)</f>
        <v>#REF!</v>
      </c>
      <c r="F311" s="2"/>
    </row>
    <row r="312" spans="1:6" ht="12.75">
      <c r="A312" s="15" t="s">
        <v>342</v>
      </c>
      <c r="B312" s="16" t="s">
        <v>119</v>
      </c>
      <c r="C312" s="17">
        <v>132426</v>
      </c>
      <c r="D312" s="71">
        <v>0.35</v>
      </c>
      <c r="E312" s="2" t="e">
        <f>ROUND(#REF!*1.3,2)</f>
        <v>#REF!</v>
      </c>
      <c r="F312" s="2"/>
    </row>
    <row r="313" spans="1:6" ht="12.75">
      <c r="A313" s="15" t="s">
        <v>343</v>
      </c>
      <c r="B313" s="16" t="s">
        <v>119</v>
      </c>
      <c r="C313" s="17">
        <v>132427</v>
      </c>
      <c r="D313" s="71">
        <v>0.35</v>
      </c>
      <c r="E313" s="2" t="e">
        <f>ROUND(#REF!*1.3,2)</f>
        <v>#REF!</v>
      </c>
      <c r="F313" s="2"/>
    </row>
    <row r="314" spans="1:6" ht="12.75">
      <c r="A314" s="15" t="s">
        <v>344</v>
      </c>
      <c r="B314" s="16" t="s">
        <v>119</v>
      </c>
      <c r="C314" s="17">
        <v>132428</v>
      </c>
      <c r="D314" s="71">
        <v>0.35</v>
      </c>
      <c r="E314" s="2" t="e">
        <f>ROUND(#REF!*1.3,2)</f>
        <v>#REF!</v>
      </c>
      <c r="F314" s="2"/>
    </row>
    <row r="315" spans="1:6" ht="12.75">
      <c r="A315" s="15" t="s">
        <v>345</v>
      </c>
      <c r="B315" s="16" t="s">
        <v>119</v>
      </c>
      <c r="C315" s="17">
        <v>132429</v>
      </c>
      <c r="D315" s="71">
        <v>0.35</v>
      </c>
      <c r="E315" s="2" t="e">
        <f>ROUND(#REF!*1.3,2)</f>
        <v>#REF!</v>
      </c>
      <c r="F315" s="2"/>
    </row>
    <row r="316" spans="1:6" ht="12.75">
      <c r="A316" s="15" t="s">
        <v>346</v>
      </c>
      <c r="B316" s="16" t="s">
        <v>119</v>
      </c>
      <c r="C316" s="17">
        <v>132430</v>
      </c>
      <c r="D316" s="71">
        <v>0.32</v>
      </c>
      <c r="E316" s="2" t="e">
        <f>ROUND(#REF!*1.3,2)</f>
        <v>#REF!</v>
      </c>
      <c r="F316" s="2"/>
    </row>
    <row r="317" spans="1:6" ht="12.75">
      <c r="A317" s="15" t="s">
        <v>347</v>
      </c>
      <c r="B317" s="16" t="s">
        <v>119</v>
      </c>
      <c r="C317" s="17">
        <v>132431</v>
      </c>
      <c r="D317" s="71">
        <v>0.32</v>
      </c>
      <c r="E317" s="2" t="e">
        <f>ROUND(#REF!*1.3,2)</f>
        <v>#REF!</v>
      </c>
      <c r="F317" s="2"/>
    </row>
    <row r="318" spans="1:6" ht="12.75">
      <c r="A318" s="15" t="s">
        <v>348</v>
      </c>
      <c r="B318" s="16" t="s">
        <v>119</v>
      </c>
      <c r="C318" s="17">
        <v>132432</v>
      </c>
      <c r="D318" s="71">
        <v>0.35</v>
      </c>
      <c r="E318" s="2" t="e">
        <f>ROUND(#REF!*1.3,2)</f>
        <v>#REF!</v>
      </c>
      <c r="F318" s="2"/>
    </row>
    <row r="319" spans="1:6" ht="12.75">
      <c r="A319" s="15" t="s">
        <v>349</v>
      </c>
      <c r="B319" s="16" t="s">
        <v>119</v>
      </c>
      <c r="C319" s="17">
        <v>132434</v>
      </c>
      <c r="D319" s="71">
        <v>0.35</v>
      </c>
      <c r="E319" s="2" t="e">
        <f>ROUND(#REF!*1.3,2)</f>
        <v>#REF!</v>
      </c>
      <c r="F319" s="2"/>
    </row>
    <row r="320" spans="1:6" ht="12.75">
      <c r="A320" s="15" t="s">
        <v>350</v>
      </c>
      <c r="B320" s="16" t="s">
        <v>119</v>
      </c>
      <c r="C320" s="17">
        <v>132436</v>
      </c>
      <c r="D320" s="71">
        <v>0.29</v>
      </c>
      <c r="E320" s="2" t="e">
        <f>ROUND(#REF!*1.3,2)</f>
        <v>#REF!</v>
      </c>
      <c r="F320" s="2"/>
    </row>
    <row r="321" spans="1:6" ht="12.75">
      <c r="A321" s="15" t="s">
        <v>351</v>
      </c>
      <c r="B321" s="16" t="s">
        <v>119</v>
      </c>
      <c r="C321" s="17">
        <v>132437</v>
      </c>
      <c r="D321" s="71">
        <v>0.35</v>
      </c>
      <c r="E321" s="2" t="e">
        <f>ROUND(#REF!*1.3,2)</f>
        <v>#REF!</v>
      </c>
      <c r="F321" s="2"/>
    </row>
    <row r="322" spans="1:6" ht="12.75">
      <c r="A322" s="15" t="s">
        <v>352</v>
      </c>
      <c r="B322" s="16" t="s">
        <v>119</v>
      </c>
      <c r="C322" s="17">
        <v>132438</v>
      </c>
      <c r="D322" s="71">
        <v>0.35</v>
      </c>
      <c r="E322" s="2" t="e">
        <f>ROUND(#REF!*1.3,2)</f>
        <v>#REF!</v>
      </c>
      <c r="F322" s="2"/>
    </row>
    <row r="323" spans="1:6" ht="12.75">
      <c r="A323" s="15" t="s">
        <v>353</v>
      </c>
      <c r="B323" s="16" t="s">
        <v>119</v>
      </c>
      <c r="C323" s="17">
        <v>132439</v>
      </c>
      <c r="D323" s="71">
        <v>0.35</v>
      </c>
      <c r="E323" s="2" t="e">
        <f>ROUND(#REF!*1.3,2)</f>
        <v>#REF!</v>
      </c>
      <c r="F323" s="2"/>
    </row>
    <row r="324" spans="1:6" ht="12.75">
      <c r="A324" s="15" t="s">
        <v>354</v>
      </c>
      <c r="B324" s="16" t="s">
        <v>119</v>
      </c>
      <c r="C324" s="17">
        <v>132441</v>
      </c>
      <c r="D324" s="71">
        <v>0.29</v>
      </c>
      <c r="E324" s="2" t="e">
        <f>ROUND(#REF!*1.3,2)</f>
        <v>#REF!</v>
      </c>
      <c r="F324" s="2"/>
    </row>
    <row r="325" spans="1:6" ht="12.75">
      <c r="A325" s="15" t="s">
        <v>355</v>
      </c>
      <c r="B325" s="16" t="s">
        <v>119</v>
      </c>
      <c r="C325" s="17">
        <v>132442</v>
      </c>
      <c r="D325" s="71">
        <v>0.35</v>
      </c>
      <c r="E325" s="2" t="e">
        <f>ROUND(#REF!*1.3,2)</f>
        <v>#REF!</v>
      </c>
      <c r="F325" s="2"/>
    </row>
    <row r="326" spans="1:6" ht="12.75">
      <c r="A326" s="15" t="s">
        <v>356</v>
      </c>
      <c r="B326" s="16" t="s">
        <v>119</v>
      </c>
      <c r="C326" s="17">
        <v>132443</v>
      </c>
      <c r="D326" s="71">
        <v>0.31</v>
      </c>
      <c r="E326" s="2" t="e">
        <f>ROUND(#REF!*1.3,2)</f>
        <v>#REF!</v>
      </c>
      <c r="F326" s="2"/>
    </row>
    <row r="327" spans="1:6" ht="12.75">
      <c r="A327" s="11" t="s">
        <v>357</v>
      </c>
      <c r="B327" s="12" t="s">
        <v>119</v>
      </c>
      <c r="C327" s="13">
        <v>132444</v>
      </c>
      <c r="D327" s="71">
        <v>0.32</v>
      </c>
      <c r="E327" s="2" t="e">
        <f>ROUND(#REF!*1.3,2)</f>
        <v>#REF!</v>
      </c>
      <c r="F327" s="2"/>
    </row>
    <row r="328" spans="1:6" ht="12.75">
      <c r="A328" s="15" t="s">
        <v>358</v>
      </c>
      <c r="B328" s="16" t="s">
        <v>119</v>
      </c>
      <c r="C328" s="17">
        <v>132445</v>
      </c>
      <c r="D328" s="71">
        <v>0.31</v>
      </c>
      <c r="E328" s="2" t="e">
        <f>ROUND(#REF!*1.3,2)</f>
        <v>#REF!</v>
      </c>
      <c r="F328" s="2"/>
    </row>
    <row r="329" spans="1:6" ht="12.75">
      <c r="A329" s="15" t="s">
        <v>359</v>
      </c>
      <c r="B329" s="16" t="s">
        <v>119</v>
      </c>
      <c r="C329" s="17">
        <v>132446</v>
      </c>
      <c r="D329" s="71">
        <v>0.32</v>
      </c>
      <c r="E329" s="2" t="e">
        <f>ROUND(#REF!*1.3,2)</f>
        <v>#REF!</v>
      </c>
      <c r="F329" s="2"/>
    </row>
    <row r="330" spans="1:6" ht="12.75">
      <c r="A330" s="19" t="s">
        <v>360</v>
      </c>
      <c r="B330" s="20" t="s">
        <v>119</v>
      </c>
      <c r="C330" s="22">
        <v>132452</v>
      </c>
      <c r="D330" s="72">
        <v>0.35</v>
      </c>
      <c r="E330" s="2" t="e">
        <f>ROUND(#REF!*1.3,2)</f>
        <v>#REF!</v>
      </c>
      <c r="F330" s="2"/>
    </row>
    <row r="331" spans="1:6" ht="12.75">
      <c r="A331" s="11" t="s">
        <v>361</v>
      </c>
      <c r="B331" s="12" t="s">
        <v>119</v>
      </c>
      <c r="C331" s="13">
        <v>132461</v>
      </c>
      <c r="D331" s="14">
        <v>0.35</v>
      </c>
      <c r="E331" s="2" t="e">
        <f>ROUND(#REF!*1.3,2)</f>
        <v>#REF!</v>
      </c>
      <c r="F331" s="2"/>
    </row>
    <row r="332" spans="1:6" ht="12.75">
      <c r="A332" s="15" t="s">
        <v>362</v>
      </c>
      <c r="B332" s="16" t="s">
        <v>119</v>
      </c>
      <c r="C332" s="17">
        <v>132462</v>
      </c>
      <c r="D332" s="71">
        <v>0.35</v>
      </c>
      <c r="E332" s="2" t="e">
        <f>ROUND(#REF!*1.3,2)</f>
        <v>#REF!</v>
      </c>
      <c r="F332" s="2"/>
    </row>
    <row r="333" spans="1:6" ht="12.75">
      <c r="A333" s="15" t="s">
        <v>363</v>
      </c>
      <c r="B333" s="16" t="s">
        <v>119</v>
      </c>
      <c r="C333" s="17">
        <v>132463</v>
      </c>
      <c r="D333" s="71">
        <v>0.3</v>
      </c>
      <c r="E333" s="2" t="e">
        <f>ROUND(#REF!*1.3,2)</f>
        <v>#REF!</v>
      </c>
      <c r="F333" s="2"/>
    </row>
    <row r="334" spans="1:6" ht="12.75">
      <c r="A334" s="15" t="s">
        <v>364</v>
      </c>
      <c r="B334" s="16" t="s">
        <v>130</v>
      </c>
      <c r="C334" s="17">
        <v>132501</v>
      </c>
      <c r="D334" s="71">
        <v>0.37</v>
      </c>
      <c r="E334" s="2" t="e">
        <f>ROUND(#REF!*1.3,2)</f>
        <v>#REF!</v>
      </c>
      <c r="F334" s="2"/>
    </row>
    <row r="335" spans="1:6" ht="12.75">
      <c r="A335" s="15" t="s">
        <v>365</v>
      </c>
      <c r="B335" s="16" t="s">
        <v>130</v>
      </c>
      <c r="C335" s="17">
        <v>132502</v>
      </c>
      <c r="D335" s="71">
        <v>0.35</v>
      </c>
      <c r="E335" s="2" t="e">
        <f>ROUND(#REF!*1.3,2)</f>
        <v>#REF!</v>
      </c>
      <c r="F335" s="2"/>
    </row>
    <row r="336" spans="1:6" ht="12.75">
      <c r="A336" s="15" t="s">
        <v>366</v>
      </c>
      <c r="B336" s="16" t="s">
        <v>130</v>
      </c>
      <c r="C336" s="17">
        <v>132503</v>
      </c>
      <c r="D336" s="71">
        <v>0.35</v>
      </c>
      <c r="E336" s="2" t="e">
        <f>ROUND(#REF!*1.3,2)</f>
        <v>#REF!</v>
      </c>
      <c r="F336" s="2"/>
    </row>
    <row r="337" spans="1:6" ht="12.75">
      <c r="A337" s="11" t="s">
        <v>367</v>
      </c>
      <c r="B337" s="12" t="s">
        <v>130</v>
      </c>
      <c r="C337" s="13">
        <v>132504</v>
      </c>
      <c r="D337" s="71">
        <v>0.35</v>
      </c>
      <c r="E337" s="2" t="e">
        <f>ROUND(#REF!*1.3,2)</f>
        <v>#REF!</v>
      </c>
      <c r="F337" s="2"/>
    </row>
    <row r="338" spans="1:6" ht="12.75">
      <c r="A338" s="15" t="s">
        <v>368</v>
      </c>
      <c r="B338" s="16" t="s">
        <v>130</v>
      </c>
      <c r="C338" s="17">
        <v>132506</v>
      </c>
      <c r="D338" s="71">
        <v>0.37</v>
      </c>
      <c r="E338" s="2" t="e">
        <f>ROUND(#REF!*1.3,2)</f>
        <v>#REF!</v>
      </c>
      <c r="F338" s="2"/>
    </row>
    <row r="339" spans="1:6" ht="12.75">
      <c r="A339" s="15" t="s">
        <v>369</v>
      </c>
      <c r="B339" s="16" t="s">
        <v>130</v>
      </c>
      <c r="C339" s="17">
        <v>132507</v>
      </c>
      <c r="D339" s="71">
        <v>0.35</v>
      </c>
      <c r="E339" s="2" t="e">
        <f>ROUND(#REF!*1.3,2)</f>
        <v>#REF!</v>
      </c>
      <c r="F339" s="2"/>
    </row>
    <row r="340" spans="1:6" ht="12.75">
      <c r="A340" s="15" t="s">
        <v>370</v>
      </c>
      <c r="B340" s="16" t="s">
        <v>130</v>
      </c>
      <c r="C340" s="17">
        <v>132508</v>
      </c>
      <c r="D340" s="71">
        <v>0.37</v>
      </c>
      <c r="E340" s="2" t="e">
        <f>ROUND(#REF!*1.3,2)</f>
        <v>#REF!</v>
      </c>
      <c r="F340" s="2"/>
    </row>
    <row r="341" spans="1:6" ht="12.75">
      <c r="A341" s="15" t="s">
        <v>371</v>
      </c>
      <c r="B341" s="16" t="s">
        <v>130</v>
      </c>
      <c r="C341" s="17">
        <v>132509</v>
      </c>
      <c r="D341" s="71">
        <v>0.32</v>
      </c>
      <c r="E341" s="2" t="e">
        <f>ROUND(#REF!*1.3,2)</f>
        <v>#REF!</v>
      </c>
      <c r="F341" s="2"/>
    </row>
    <row r="342" spans="1:6" ht="12.75">
      <c r="A342" s="15" t="s">
        <v>372</v>
      </c>
      <c r="B342" s="16" t="s">
        <v>130</v>
      </c>
      <c r="C342" s="17">
        <v>132510</v>
      </c>
      <c r="D342" s="71">
        <v>0.37</v>
      </c>
      <c r="E342" s="2" t="e">
        <f>ROUND(#REF!*1.3,2)</f>
        <v>#REF!</v>
      </c>
      <c r="F342" s="2"/>
    </row>
    <row r="343" spans="1:6" ht="12.75">
      <c r="A343" s="15" t="s">
        <v>373</v>
      </c>
      <c r="B343" s="16" t="s">
        <v>130</v>
      </c>
      <c r="C343" s="17">
        <v>132511</v>
      </c>
      <c r="D343" s="71">
        <v>0.37</v>
      </c>
      <c r="E343" s="2" t="e">
        <f>ROUND(#REF!*1.3,2)</f>
        <v>#REF!</v>
      </c>
      <c r="F343" s="2"/>
    </row>
    <row r="344" spans="1:6" ht="12.75">
      <c r="A344" s="15" t="s">
        <v>374</v>
      </c>
      <c r="B344" s="16" t="s">
        <v>130</v>
      </c>
      <c r="C344" s="17">
        <v>132513</v>
      </c>
      <c r="D344" s="71">
        <v>0.37</v>
      </c>
      <c r="E344" s="2" t="e">
        <f>ROUND(#REF!*1.3,2)</f>
        <v>#REF!</v>
      </c>
      <c r="F344" s="2"/>
    </row>
    <row r="345" spans="1:6" ht="12.75">
      <c r="A345" s="15" t="s">
        <v>375</v>
      </c>
      <c r="B345" s="16" t="s">
        <v>130</v>
      </c>
      <c r="C345" s="17">
        <v>132514</v>
      </c>
      <c r="D345" s="71">
        <v>0.37</v>
      </c>
      <c r="E345" s="2" t="e">
        <f>ROUND(#REF!*1.3,2)</f>
        <v>#REF!</v>
      </c>
      <c r="F345" s="2"/>
    </row>
    <row r="346" spans="1:6" ht="12.75">
      <c r="A346" s="15" t="s">
        <v>376</v>
      </c>
      <c r="B346" s="16" t="s">
        <v>130</v>
      </c>
      <c r="C346" s="17">
        <v>132515</v>
      </c>
      <c r="D346" s="71">
        <v>0.37</v>
      </c>
      <c r="E346" s="2" t="e">
        <f>ROUND(#REF!*1.3,2)</f>
        <v>#REF!</v>
      </c>
      <c r="F346" s="2"/>
    </row>
    <row r="347" spans="1:6" ht="12.75">
      <c r="A347" s="15" t="s">
        <v>377</v>
      </c>
      <c r="B347" s="16" t="s">
        <v>130</v>
      </c>
      <c r="C347" s="17">
        <v>132519</v>
      </c>
      <c r="D347" s="71">
        <v>0.37</v>
      </c>
      <c r="E347" s="2" t="e">
        <f>ROUND(#REF!*1.3,2)</f>
        <v>#REF!</v>
      </c>
      <c r="F347" s="2"/>
    </row>
    <row r="348" spans="1:6" ht="12.75">
      <c r="A348" s="15" t="s">
        <v>378</v>
      </c>
      <c r="B348" s="16" t="s">
        <v>130</v>
      </c>
      <c r="C348" s="17">
        <v>132520</v>
      </c>
      <c r="D348" s="71">
        <v>0.37</v>
      </c>
      <c r="E348" s="2" t="e">
        <f>ROUND(#REF!*1.3,2)</f>
        <v>#REF!</v>
      </c>
      <c r="F348" s="2"/>
    </row>
    <row r="349" spans="1:6" ht="12.75">
      <c r="A349" s="15" t="s">
        <v>379</v>
      </c>
      <c r="B349" s="16" t="s">
        <v>130</v>
      </c>
      <c r="C349" s="17">
        <v>132521</v>
      </c>
      <c r="D349" s="71">
        <v>0.37</v>
      </c>
      <c r="E349" s="2" t="e">
        <f>ROUND(#REF!*1.3,2)</f>
        <v>#REF!</v>
      </c>
      <c r="F349" s="2"/>
    </row>
    <row r="350" spans="1:6" ht="12.75">
      <c r="A350" s="15" t="s">
        <v>380</v>
      </c>
      <c r="B350" s="16" t="s">
        <v>130</v>
      </c>
      <c r="C350" s="17">
        <v>132522</v>
      </c>
      <c r="D350" s="71">
        <v>0.37</v>
      </c>
      <c r="E350" s="2" t="e">
        <f>ROUND(#REF!*1.3,2)</f>
        <v>#REF!</v>
      </c>
      <c r="F350" s="2"/>
    </row>
    <row r="351" spans="1:6" ht="12.75">
      <c r="A351" s="15" t="s">
        <v>381</v>
      </c>
      <c r="B351" s="16" t="s">
        <v>130</v>
      </c>
      <c r="C351" s="17">
        <v>132523</v>
      </c>
      <c r="D351" s="71">
        <v>0.37</v>
      </c>
      <c r="E351" s="2" t="e">
        <f>ROUND(#REF!*1.3,2)</f>
        <v>#REF!</v>
      </c>
      <c r="F351" s="2"/>
    </row>
    <row r="352" spans="1:6" ht="12.75">
      <c r="A352" s="15" t="s">
        <v>382</v>
      </c>
      <c r="B352" s="16" t="s">
        <v>130</v>
      </c>
      <c r="C352" s="17">
        <v>132525</v>
      </c>
      <c r="D352" s="71">
        <v>0.37</v>
      </c>
      <c r="E352" s="2" t="e">
        <f>ROUND(#REF!*1.3,2)</f>
        <v>#REF!</v>
      </c>
      <c r="F352" s="2"/>
    </row>
    <row r="353" spans="1:6" ht="12.75">
      <c r="A353" s="15" t="s">
        <v>383</v>
      </c>
      <c r="B353" s="16" t="s">
        <v>130</v>
      </c>
      <c r="C353" s="17">
        <v>132526</v>
      </c>
      <c r="D353" s="71">
        <v>0.36</v>
      </c>
      <c r="E353" s="2" t="e">
        <f>ROUND(#REF!*1.3,2)</f>
        <v>#REF!</v>
      </c>
      <c r="F353" s="2"/>
    </row>
    <row r="354" spans="1:6" ht="12.75">
      <c r="A354" s="15" t="s">
        <v>384</v>
      </c>
      <c r="B354" s="16" t="s">
        <v>130</v>
      </c>
      <c r="C354" s="17">
        <v>132527</v>
      </c>
      <c r="D354" s="71">
        <v>0.37</v>
      </c>
      <c r="E354" s="2" t="e">
        <f>ROUND(#REF!*1.3,2)</f>
        <v>#REF!</v>
      </c>
      <c r="F354" s="2"/>
    </row>
    <row r="355" spans="1:6" ht="12.75">
      <c r="A355" s="15" t="s">
        <v>385</v>
      </c>
      <c r="B355" s="16" t="s">
        <v>130</v>
      </c>
      <c r="C355" s="17">
        <v>132528</v>
      </c>
      <c r="D355" s="71">
        <v>0.37</v>
      </c>
      <c r="E355" s="2" t="e">
        <f>ROUND(#REF!*1.3,2)</f>
        <v>#REF!</v>
      </c>
      <c r="F355" s="2"/>
    </row>
    <row r="356" spans="1:6" ht="12.75">
      <c r="A356" s="15" t="s">
        <v>386</v>
      </c>
      <c r="B356" s="16" t="s">
        <v>130</v>
      </c>
      <c r="C356" s="17">
        <v>132529</v>
      </c>
      <c r="D356" s="71">
        <v>0.36</v>
      </c>
      <c r="E356" s="2" t="e">
        <f>ROUND(#REF!*1.3,2)</f>
        <v>#REF!</v>
      </c>
      <c r="F356" s="2"/>
    </row>
    <row r="357" spans="1:6" ht="12.75">
      <c r="A357" s="15" t="s">
        <v>387</v>
      </c>
      <c r="B357" s="16" t="s">
        <v>130</v>
      </c>
      <c r="C357" s="17">
        <v>132530</v>
      </c>
      <c r="D357" s="71">
        <v>0.37</v>
      </c>
      <c r="E357" s="2" t="e">
        <f>ROUND(#REF!*1.3,2)</f>
        <v>#REF!</v>
      </c>
      <c r="F357" s="2"/>
    </row>
    <row r="358" spans="1:6" ht="12.75">
      <c r="A358" s="15" t="s">
        <v>388</v>
      </c>
      <c r="B358" s="16" t="s">
        <v>130</v>
      </c>
      <c r="C358" s="17">
        <v>132531</v>
      </c>
      <c r="D358" s="71">
        <v>0.35</v>
      </c>
      <c r="E358" s="2" t="e">
        <f>ROUND(#REF!*1.3,2)</f>
        <v>#REF!</v>
      </c>
      <c r="F358" s="2"/>
    </row>
    <row r="359" spans="1:6" ht="12.75">
      <c r="A359" s="15" t="s">
        <v>389</v>
      </c>
      <c r="B359" s="16" t="s">
        <v>130</v>
      </c>
      <c r="C359" s="17">
        <v>132532</v>
      </c>
      <c r="D359" s="71">
        <v>0.35</v>
      </c>
      <c r="E359" s="2" t="e">
        <f>ROUND(#REF!*1.3,2)</f>
        <v>#REF!</v>
      </c>
      <c r="F359" s="2"/>
    </row>
    <row r="360" spans="1:6" ht="12.75">
      <c r="A360" s="15" t="s">
        <v>390</v>
      </c>
      <c r="B360" s="16" t="s">
        <v>130</v>
      </c>
      <c r="C360" s="17">
        <v>132535</v>
      </c>
      <c r="D360" s="71">
        <v>0.37</v>
      </c>
      <c r="E360" s="2" t="e">
        <f>ROUND(#REF!*1.3,2)</f>
        <v>#REF!</v>
      </c>
      <c r="F360" s="2"/>
    </row>
    <row r="361" spans="1:6" ht="12.75">
      <c r="A361" s="15" t="s">
        <v>391</v>
      </c>
      <c r="B361" s="16" t="s">
        <v>130</v>
      </c>
      <c r="C361" s="17">
        <v>132538</v>
      </c>
      <c r="D361" s="71">
        <v>0.35</v>
      </c>
      <c r="E361" s="2" t="e">
        <f>ROUND(#REF!*1.3,2)</f>
        <v>#REF!</v>
      </c>
      <c r="F361" s="2"/>
    </row>
    <row r="362" spans="1:6" ht="12.75">
      <c r="A362" s="15" t="s">
        <v>392</v>
      </c>
      <c r="B362" s="16" t="s">
        <v>130</v>
      </c>
      <c r="C362" s="17">
        <v>132549</v>
      </c>
      <c r="D362" s="71">
        <v>0.37</v>
      </c>
      <c r="E362" s="2" t="e">
        <f>ROUND(#REF!*1.3,2)</f>
        <v>#REF!</v>
      </c>
      <c r="F362" s="2"/>
    </row>
    <row r="363" spans="1:6" ht="12.75">
      <c r="A363" s="15" t="s">
        <v>393</v>
      </c>
      <c r="B363" s="16" t="s">
        <v>130</v>
      </c>
      <c r="C363" s="17">
        <v>132551</v>
      </c>
      <c r="D363" s="71">
        <v>0.37</v>
      </c>
      <c r="E363" s="2" t="e">
        <f>ROUND(#REF!*1.3,2)</f>
        <v>#REF!</v>
      </c>
      <c r="F363" s="2"/>
    </row>
    <row r="364" spans="1:6" ht="12.75">
      <c r="A364" s="15" t="s">
        <v>394</v>
      </c>
      <c r="B364" s="16" t="s">
        <v>130</v>
      </c>
      <c r="C364" s="17">
        <v>132552</v>
      </c>
      <c r="D364" s="71">
        <v>0.53</v>
      </c>
      <c r="E364" s="2" t="e">
        <f>ROUND(#REF!*1.3,2)</f>
        <v>#REF!</v>
      </c>
      <c r="F364" s="2"/>
    </row>
    <row r="365" spans="1:6" ht="12.75">
      <c r="A365" s="15" t="s">
        <v>395</v>
      </c>
      <c r="B365" s="16" t="s">
        <v>130</v>
      </c>
      <c r="C365" s="17">
        <v>132558</v>
      </c>
      <c r="D365" s="71">
        <v>0.37</v>
      </c>
      <c r="E365" s="2" t="e">
        <f>ROUND(#REF!*1.3,2)</f>
        <v>#REF!</v>
      </c>
      <c r="F365" s="2"/>
    </row>
    <row r="366" spans="1:6" ht="12.75">
      <c r="A366" s="15" t="s">
        <v>396</v>
      </c>
      <c r="B366" s="75" t="s">
        <v>135</v>
      </c>
      <c r="C366" s="81">
        <v>132601</v>
      </c>
      <c r="D366" s="71">
        <v>0.52</v>
      </c>
      <c r="E366" s="2" t="e">
        <f>ROUND(#REF!*1.3,2)</f>
        <v>#REF!</v>
      </c>
      <c r="F366" s="2"/>
    </row>
    <row r="367" spans="1:6" ht="12.75">
      <c r="A367" s="15" t="s">
        <v>397</v>
      </c>
      <c r="B367" s="75" t="s">
        <v>135</v>
      </c>
      <c r="C367" s="81">
        <v>132602</v>
      </c>
      <c r="D367" s="71">
        <v>0.52</v>
      </c>
      <c r="E367" s="2" t="e">
        <f>ROUND(#REF!*1.3,2)</f>
        <v>#REF!</v>
      </c>
      <c r="F367" s="2"/>
    </row>
    <row r="368" spans="1:6" ht="12.75">
      <c r="A368" s="15" t="s">
        <v>398</v>
      </c>
      <c r="B368" s="75" t="s">
        <v>135</v>
      </c>
      <c r="C368" s="78">
        <v>132603</v>
      </c>
      <c r="D368" s="71">
        <v>0.49</v>
      </c>
      <c r="E368" s="2" t="e">
        <f>ROUND(#REF!*1.3,2)</f>
        <v>#REF!</v>
      </c>
      <c r="F368" s="2"/>
    </row>
    <row r="369" spans="1:6" ht="12.75">
      <c r="A369" s="15" t="s">
        <v>399</v>
      </c>
      <c r="B369" s="75" t="s">
        <v>135</v>
      </c>
      <c r="C369" s="78">
        <v>132604</v>
      </c>
      <c r="D369" s="71">
        <v>0.49</v>
      </c>
      <c r="E369" s="2" t="e">
        <f>ROUND(#REF!*1.3,2)</f>
        <v>#REF!</v>
      </c>
      <c r="F369" s="2"/>
    </row>
    <row r="370" spans="1:6" ht="12.75">
      <c r="A370" s="15" t="s">
        <v>400</v>
      </c>
      <c r="B370" s="75" t="s">
        <v>135</v>
      </c>
      <c r="C370" s="78">
        <v>132605</v>
      </c>
      <c r="D370" s="71">
        <v>0.49</v>
      </c>
      <c r="E370" s="2" t="e">
        <f>ROUND(#REF!*1.3,2)</f>
        <v>#REF!</v>
      </c>
      <c r="F370" s="2"/>
    </row>
    <row r="371" spans="1:6" ht="12.75">
      <c r="A371" s="15" t="s">
        <v>401</v>
      </c>
      <c r="B371" s="75" t="s">
        <v>135</v>
      </c>
      <c r="C371" s="81">
        <v>132606</v>
      </c>
      <c r="D371" s="71">
        <v>0.52</v>
      </c>
      <c r="E371" s="2" t="e">
        <f>ROUND(#REF!*1.3,2)</f>
        <v>#REF!</v>
      </c>
      <c r="F371" s="2"/>
    </row>
    <row r="372" spans="1:6" ht="12.75">
      <c r="A372" s="15" t="s">
        <v>402</v>
      </c>
      <c r="B372" s="75" t="s">
        <v>135</v>
      </c>
      <c r="C372" s="81">
        <v>132607</v>
      </c>
      <c r="D372" s="71">
        <v>0.52</v>
      </c>
      <c r="E372" s="2" t="e">
        <f>ROUND(#REF!*1.3,2)</f>
        <v>#REF!</v>
      </c>
      <c r="F372" s="2"/>
    </row>
    <row r="373" spans="1:6" ht="12.75">
      <c r="A373" s="15" t="s">
        <v>403</v>
      </c>
      <c r="B373" s="75" t="s">
        <v>135</v>
      </c>
      <c r="C373" s="81">
        <v>132608</v>
      </c>
      <c r="D373" s="71">
        <v>0.52</v>
      </c>
      <c r="E373" s="2" t="e">
        <f>ROUND(#REF!*1.3,2)</f>
        <v>#REF!</v>
      </c>
      <c r="F373" s="2"/>
    </row>
    <row r="374" spans="1:6" ht="12.75">
      <c r="A374" s="15" t="s">
        <v>404</v>
      </c>
      <c r="B374" s="75" t="s">
        <v>135</v>
      </c>
      <c r="C374" s="82">
        <v>132609</v>
      </c>
      <c r="D374" s="71">
        <v>0.46</v>
      </c>
      <c r="E374" s="2" t="e">
        <f>ROUND(#REF!*1.3,2)</f>
        <v>#REF!</v>
      </c>
      <c r="F374" s="2"/>
    </row>
    <row r="375" spans="1:6" ht="12.75">
      <c r="A375" s="15" t="s">
        <v>405</v>
      </c>
      <c r="B375" s="75" t="s">
        <v>135</v>
      </c>
      <c r="C375" s="78">
        <v>132610</v>
      </c>
      <c r="D375" s="71">
        <v>0.59</v>
      </c>
      <c r="E375" s="2" t="e">
        <f>ROUND(#REF!*1.3,2)</f>
        <v>#REF!</v>
      </c>
      <c r="F375" s="2"/>
    </row>
    <row r="376" spans="1:6" ht="12.75">
      <c r="A376" s="15" t="s">
        <v>406</v>
      </c>
      <c r="B376" s="75" t="s">
        <v>130</v>
      </c>
      <c r="C376" s="78">
        <v>132611</v>
      </c>
      <c r="D376" s="71">
        <v>0.31</v>
      </c>
      <c r="E376" s="2" t="e">
        <f>ROUND(#REF!*1.3,2)</f>
        <v>#REF!</v>
      </c>
      <c r="F376" s="2"/>
    </row>
    <row r="377" spans="1:6" ht="12.75">
      <c r="A377" s="15" t="s">
        <v>407</v>
      </c>
      <c r="B377" s="75" t="s">
        <v>135</v>
      </c>
      <c r="C377" s="81">
        <v>132612</v>
      </c>
      <c r="D377" s="71">
        <v>0.49</v>
      </c>
      <c r="E377" s="2" t="e">
        <f>ROUND(#REF!*1.3,2)</f>
        <v>#REF!</v>
      </c>
      <c r="F377" s="2"/>
    </row>
    <row r="378" spans="1:6" ht="12.75">
      <c r="A378" s="15" t="s">
        <v>408</v>
      </c>
      <c r="B378" s="75" t="s">
        <v>135</v>
      </c>
      <c r="C378" s="78">
        <v>132613</v>
      </c>
      <c r="D378" s="71">
        <v>0.59</v>
      </c>
      <c r="E378" s="2" t="e">
        <f>ROUND(#REF!*1.3,2)</f>
        <v>#REF!</v>
      </c>
      <c r="F378" s="2"/>
    </row>
    <row r="379" spans="1:6" ht="12.75">
      <c r="A379" s="15" t="s">
        <v>409</v>
      </c>
      <c r="B379" s="75" t="s">
        <v>135</v>
      </c>
      <c r="C379" s="78">
        <v>132614</v>
      </c>
      <c r="D379" s="71">
        <v>0.56</v>
      </c>
      <c r="E379" s="2" t="e">
        <f>ROUND(#REF!*1.3,2)</f>
        <v>#REF!</v>
      </c>
      <c r="F379" s="2"/>
    </row>
    <row r="380" spans="1:6" ht="12.75">
      <c r="A380" s="15" t="s">
        <v>410</v>
      </c>
      <c r="B380" s="75" t="s">
        <v>135</v>
      </c>
      <c r="C380" s="78">
        <v>132615</v>
      </c>
      <c r="D380" s="71">
        <v>0.59</v>
      </c>
      <c r="E380" s="2" t="e">
        <f>ROUND(#REF!*1.3,2)</f>
        <v>#REF!</v>
      </c>
      <c r="F380" s="2"/>
    </row>
    <row r="381" spans="1:6" ht="12.75">
      <c r="A381" s="11" t="s">
        <v>411</v>
      </c>
      <c r="B381" s="76" t="s">
        <v>135</v>
      </c>
      <c r="C381" s="79">
        <v>132616</v>
      </c>
      <c r="D381" s="71">
        <v>0.49</v>
      </c>
      <c r="E381" s="2" t="e">
        <f>ROUND(#REF!*1.3,2)</f>
        <v>#REF!</v>
      </c>
      <c r="F381" s="2"/>
    </row>
    <row r="382" spans="1:6" ht="12.75">
      <c r="A382" s="15" t="s">
        <v>412</v>
      </c>
      <c r="B382" s="75" t="s">
        <v>135</v>
      </c>
      <c r="C382" s="81">
        <v>132628</v>
      </c>
      <c r="D382" s="71">
        <v>0.49</v>
      </c>
      <c r="E382" s="2" t="e">
        <f>ROUND(#REF!*1.3,2)</f>
        <v>#REF!</v>
      </c>
      <c r="F382" s="2"/>
    </row>
    <row r="383" spans="1:6" ht="12.75">
      <c r="A383" s="15" t="s">
        <v>413</v>
      </c>
      <c r="B383" s="16" t="s">
        <v>202</v>
      </c>
      <c r="C383" s="17">
        <v>132701</v>
      </c>
      <c r="D383" s="71">
        <v>0.63</v>
      </c>
      <c r="E383" s="2" t="e">
        <f>ROUND(#REF!*1.3,2)</f>
        <v>#REF!</v>
      </c>
      <c r="F383" s="2"/>
    </row>
    <row r="384" spans="1:6" ht="12.75">
      <c r="A384" s="15" t="s">
        <v>414</v>
      </c>
      <c r="B384" s="16" t="s">
        <v>202</v>
      </c>
      <c r="C384" s="17">
        <v>132702</v>
      </c>
      <c r="D384" s="71">
        <v>0.63</v>
      </c>
      <c r="E384" s="2" t="e">
        <f>ROUND(#REF!*1.3,2)</f>
        <v>#REF!</v>
      </c>
      <c r="F384" s="2"/>
    </row>
    <row r="385" spans="1:6" ht="12.75">
      <c r="A385" s="19" t="s">
        <v>415</v>
      </c>
      <c r="B385" s="20" t="s">
        <v>202</v>
      </c>
      <c r="C385" s="22">
        <v>132703</v>
      </c>
      <c r="D385" s="72">
        <v>0.53</v>
      </c>
      <c r="E385" s="2" t="e">
        <f>ROUND(#REF!*1.3,2)</f>
        <v>#REF!</v>
      </c>
      <c r="F385" s="2"/>
    </row>
    <row r="386" spans="1:6" ht="12.75">
      <c r="A386" s="11" t="s">
        <v>416</v>
      </c>
      <c r="B386" s="12" t="s">
        <v>202</v>
      </c>
      <c r="C386" s="13">
        <v>132704</v>
      </c>
      <c r="D386" s="14">
        <v>0.63</v>
      </c>
      <c r="E386" s="2" t="e">
        <f>ROUND(#REF!*1.3,2)</f>
        <v>#REF!</v>
      </c>
      <c r="F386" s="2"/>
    </row>
    <row r="387" spans="1:6" ht="12.75">
      <c r="A387" s="15" t="s">
        <v>417</v>
      </c>
      <c r="B387" s="16" t="s">
        <v>130</v>
      </c>
      <c r="C387" s="17">
        <v>133201</v>
      </c>
      <c r="D387" s="71">
        <v>0.25</v>
      </c>
      <c r="E387" s="2" t="e">
        <f>ROUND(#REF!*1.3,2)</f>
        <v>#REF!</v>
      </c>
      <c r="F387" s="2"/>
    </row>
    <row r="388" spans="1:6" ht="12.75">
      <c r="A388" s="15" t="s">
        <v>418</v>
      </c>
      <c r="B388" s="16" t="s">
        <v>130</v>
      </c>
      <c r="C388" s="17">
        <v>133202</v>
      </c>
      <c r="D388" s="71">
        <v>0.28</v>
      </c>
      <c r="E388" s="2" t="e">
        <f>ROUND(#REF!*1.3,2)</f>
        <v>#REF!</v>
      </c>
      <c r="F388" s="2"/>
    </row>
    <row r="389" spans="1:6" ht="12.75">
      <c r="A389" s="15" t="s">
        <v>419</v>
      </c>
      <c r="B389" s="16" t="s">
        <v>130</v>
      </c>
      <c r="C389" s="17">
        <v>133203</v>
      </c>
      <c r="D389" s="71">
        <v>0.28</v>
      </c>
      <c r="E389" s="2" t="e">
        <f>ROUND(#REF!*1.3,2)</f>
        <v>#REF!</v>
      </c>
      <c r="F389" s="2"/>
    </row>
    <row r="390" spans="1:6" ht="12.75">
      <c r="A390" s="15" t="s">
        <v>420</v>
      </c>
      <c r="B390" s="16" t="s">
        <v>130</v>
      </c>
      <c r="C390" s="17">
        <v>133204</v>
      </c>
      <c r="D390" s="71">
        <v>0.28</v>
      </c>
      <c r="E390" s="2" t="e">
        <f>ROUND(#REF!*1.3,2)</f>
        <v>#REF!</v>
      </c>
      <c r="F390" s="2"/>
    </row>
    <row r="391" spans="1:6" ht="12.75">
      <c r="A391" s="15" t="s">
        <v>421</v>
      </c>
      <c r="B391" s="16" t="s">
        <v>130</v>
      </c>
      <c r="C391" s="17">
        <v>133205</v>
      </c>
      <c r="D391" s="71">
        <v>0.28</v>
      </c>
      <c r="E391" s="2" t="e">
        <f>ROUND(#REF!*1.3,2)</f>
        <v>#REF!</v>
      </c>
      <c r="F391" s="2"/>
    </row>
    <row r="392" spans="1:6" ht="12.75">
      <c r="A392" s="15" t="s">
        <v>422</v>
      </c>
      <c r="B392" s="16" t="s">
        <v>130</v>
      </c>
      <c r="C392" s="17">
        <v>133206</v>
      </c>
      <c r="D392" s="71">
        <v>0.3</v>
      </c>
      <c r="E392" s="2" t="e">
        <f>ROUND(#REF!*1.3,2)</f>
        <v>#REF!</v>
      </c>
      <c r="F392" s="2"/>
    </row>
    <row r="393" spans="1:6" ht="12.75">
      <c r="A393" s="11" t="s">
        <v>423</v>
      </c>
      <c r="B393" s="12" t="s">
        <v>130</v>
      </c>
      <c r="C393" s="13">
        <v>133207</v>
      </c>
      <c r="D393" s="71">
        <v>0.28</v>
      </c>
      <c r="E393" s="2" t="e">
        <f>ROUND(#REF!*1.3,2)</f>
        <v>#REF!</v>
      </c>
      <c r="F393" s="2"/>
    </row>
    <row r="394" spans="1:6" ht="12.75">
      <c r="A394" s="15" t="s">
        <v>424</v>
      </c>
      <c r="B394" s="16" t="s">
        <v>130</v>
      </c>
      <c r="C394" s="17">
        <v>133208</v>
      </c>
      <c r="D394" s="71">
        <v>0.3</v>
      </c>
      <c r="E394" s="2" t="e">
        <f>ROUND(#REF!*1.3,2)</f>
        <v>#REF!</v>
      </c>
      <c r="F394" s="2"/>
    </row>
    <row r="395" spans="1:6" ht="12.75">
      <c r="A395" s="15" t="s">
        <v>1132</v>
      </c>
      <c r="B395" s="16" t="s">
        <v>130</v>
      </c>
      <c r="C395" s="17">
        <v>133209</v>
      </c>
      <c r="D395" s="71">
        <v>0.3</v>
      </c>
      <c r="E395" s="2" t="e">
        <f>ROUND(#REF!*1.3,2)</f>
        <v>#REF!</v>
      </c>
      <c r="F395" s="2"/>
    </row>
    <row r="396" spans="1:6" ht="12.75">
      <c r="A396" s="15" t="s">
        <v>425</v>
      </c>
      <c r="B396" s="16" t="s">
        <v>130</v>
      </c>
      <c r="C396" s="17">
        <v>133211</v>
      </c>
      <c r="D396" s="71">
        <v>0.3</v>
      </c>
      <c r="E396" s="2" t="e">
        <f>ROUND(#REF!*1.3,2)</f>
        <v>#REF!</v>
      </c>
      <c r="F396" s="2"/>
    </row>
    <row r="397" spans="1:6" ht="12.75">
      <c r="A397" s="15" t="s">
        <v>426</v>
      </c>
      <c r="B397" s="16" t="s">
        <v>130</v>
      </c>
      <c r="C397" s="17">
        <v>133212</v>
      </c>
      <c r="D397" s="71">
        <v>0.3</v>
      </c>
      <c r="E397" s="2" t="e">
        <f>ROUND(#REF!*1.3,2)</f>
        <v>#REF!</v>
      </c>
      <c r="F397" s="2"/>
    </row>
    <row r="398" spans="1:6" ht="12.75">
      <c r="A398" s="15" t="s">
        <v>427</v>
      </c>
      <c r="B398" s="16" t="s">
        <v>130</v>
      </c>
      <c r="C398" s="17">
        <v>133213</v>
      </c>
      <c r="D398" s="71">
        <v>0.28</v>
      </c>
      <c r="E398" s="2" t="e">
        <f>ROUND(#REF!*1.3,2)</f>
        <v>#REF!</v>
      </c>
      <c r="F398" s="2"/>
    </row>
    <row r="399" spans="1:6" ht="12.75">
      <c r="A399" s="15" t="s">
        <v>428</v>
      </c>
      <c r="B399" s="16" t="s">
        <v>130</v>
      </c>
      <c r="C399" s="17">
        <v>133215</v>
      </c>
      <c r="D399" s="71">
        <v>0.3</v>
      </c>
      <c r="E399" s="2" t="e">
        <f>ROUND(#REF!*1.3,2)</f>
        <v>#REF!</v>
      </c>
      <c r="F399" s="2"/>
    </row>
    <row r="400" spans="1:6" ht="12.75">
      <c r="A400" s="15" t="s">
        <v>429</v>
      </c>
      <c r="B400" s="16" t="s">
        <v>130</v>
      </c>
      <c r="C400" s="17">
        <v>133216</v>
      </c>
      <c r="D400" s="71">
        <v>0.3</v>
      </c>
      <c r="E400" s="2" t="e">
        <f>ROUND(#REF!*1.3,2)</f>
        <v>#REF!</v>
      </c>
      <c r="F400" s="2"/>
    </row>
    <row r="401" spans="1:6" ht="12.75">
      <c r="A401" s="15" t="s">
        <v>430</v>
      </c>
      <c r="B401" s="16" t="s">
        <v>130</v>
      </c>
      <c r="C401" s="17">
        <v>133218</v>
      </c>
      <c r="D401" s="71">
        <v>0.3</v>
      </c>
      <c r="E401" s="2" t="e">
        <f>ROUND(#REF!*1.3,2)</f>
        <v>#REF!</v>
      </c>
      <c r="F401" s="2"/>
    </row>
    <row r="402" spans="1:6" ht="12.75">
      <c r="A402" s="15" t="s">
        <v>431</v>
      </c>
      <c r="B402" s="16" t="s">
        <v>130</v>
      </c>
      <c r="C402" s="17">
        <v>133219</v>
      </c>
      <c r="D402" s="71">
        <v>0.3</v>
      </c>
      <c r="E402" s="2" t="e">
        <f>ROUND(#REF!*1.3,2)</f>
        <v>#REF!</v>
      </c>
      <c r="F402" s="2"/>
    </row>
    <row r="403" spans="1:6" ht="12.75">
      <c r="A403" s="15" t="s">
        <v>432</v>
      </c>
      <c r="B403" s="16" t="s">
        <v>130</v>
      </c>
      <c r="C403" s="17">
        <v>133220</v>
      </c>
      <c r="D403" s="71">
        <v>0.3</v>
      </c>
      <c r="E403" s="2" t="e">
        <f>ROUND(#REF!*1.3,2)</f>
        <v>#REF!</v>
      </c>
      <c r="F403" s="2"/>
    </row>
    <row r="404" spans="1:6" ht="12.75">
      <c r="A404" s="15" t="s">
        <v>433</v>
      </c>
      <c r="B404" s="16" t="s">
        <v>130</v>
      </c>
      <c r="C404" s="17">
        <v>133221</v>
      </c>
      <c r="D404" s="71">
        <v>0.3</v>
      </c>
      <c r="E404" s="2" t="e">
        <f>ROUND(#REF!*1.3,2)</f>
        <v>#REF!</v>
      </c>
      <c r="F404" s="2"/>
    </row>
    <row r="405" spans="1:6" ht="12.75">
      <c r="A405" s="15" t="s">
        <v>434</v>
      </c>
      <c r="B405" s="16" t="s">
        <v>130</v>
      </c>
      <c r="C405" s="17">
        <v>133223</v>
      </c>
      <c r="D405" s="71">
        <v>0.3</v>
      </c>
      <c r="E405" s="2" t="e">
        <f>ROUND(#REF!*1.3,2)</f>
        <v>#REF!</v>
      </c>
      <c r="F405" s="2"/>
    </row>
    <row r="406" spans="1:6" ht="12.75">
      <c r="A406" s="15" t="s">
        <v>435</v>
      </c>
      <c r="B406" s="16" t="s">
        <v>130</v>
      </c>
      <c r="C406" s="17">
        <v>133224</v>
      </c>
      <c r="D406" s="71">
        <v>0.25</v>
      </c>
      <c r="E406" s="2" t="e">
        <f>ROUND(#REF!*1.3,2)</f>
        <v>#REF!</v>
      </c>
      <c r="F406" s="2"/>
    </row>
    <row r="407" spans="1:6" ht="12.75">
      <c r="A407" s="15" t="s">
        <v>436</v>
      </c>
      <c r="B407" s="16" t="s">
        <v>130</v>
      </c>
      <c r="C407" s="17">
        <v>133230</v>
      </c>
      <c r="D407" s="71">
        <v>0.25</v>
      </c>
      <c r="E407" s="2" t="e">
        <f>ROUND(#REF!*1.3,2)</f>
        <v>#REF!</v>
      </c>
      <c r="F407" s="2"/>
    </row>
    <row r="408" spans="1:6" ht="12.75">
      <c r="A408" s="15" t="s">
        <v>437</v>
      </c>
      <c r="B408" s="16" t="s">
        <v>130</v>
      </c>
      <c r="C408" s="17">
        <v>133239</v>
      </c>
      <c r="D408" s="71">
        <v>0.3</v>
      </c>
      <c r="E408" s="2" t="e">
        <f>ROUND(#REF!*1.3,2)</f>
        <v>#REF!</v>
      </c>
      <c r="F408" s="2"/>
    </row>
    <row r="409" spans="1:6" ht="12.75">
      <c r="A409" s="15" t="s">
        <v>438</v>
      </c>
      <c r="B409" s="16" t="s">
        <v>130</v>
      </c>
      <c r="C409" s="17">
        <v>133244</v>
      </c>
      <c r="D409" s="71">
        <v>0.3</v>
      </c>
      <c r="E409" s="2" t="e">
        <f>ROUND(#REF!*1.3,2)</f>
        <v>#REF!</v>
      </c>
      <c r="F409" s="2"/>
    </row>
    <row r="410" spans="1:6" ht="12.75">
      <c r="A410" s="15" t="s">
        <v>439</v>
      </c>
      <c r="B410" s="16" t="s">
        <v>130</v>
      </c>
      <c r="C410" s="17">
        <v>133245</v>
      </c>
      <c r="D410" s="71">
        <v>0.3</v>
      </c>
      <c r="E410" s="2" t="e">
        <f>ROUND(#REF!*1.3,2)</f>
        <v>#REF!</v>
      </c>
      <c r="F410" s="2"/>
    </row>
    <row r="411" spans="1:6" ht="12.75">
      <c r="A411" s="15" t="s">
        <v>440</v>
      </c>
      <c r="B411" s="16" t="s">
        <v>202</v>
      </c>
      <c r="C411" s="17">
        <v>133701</v>
      </c>
      <c r="D411" s="71">
        <v>0.59</v>
      </c>
      <c r="E411" s="2" t="e">
        <f>ROUND(#REF!*1.3,2)</f>
        <v>#REF!</v>
      </c>
      <c r="F411" s="2"/>
    </row>
    <row r="412" spans="1:6" ht="12.75">
      <c r="A412" s="15" t="s">
        <v>441</v>
      </c>
      <c r="B412" s="16" t="s">
        <v>202</v>
      </c>
      <c r="C412" s="17">
        <v>133702</v>
      </c>
      <c r="D412" s="71">
        <v>0.54</v>
      </c>
      <c r="E412" s="2" t="e">
        <f>ROUND(#REF!*1.3,2)</f>
        <v>#REF!</v>
      </c>
      <c r="F412" s="2"/>
    </row>
    <row r="413" spans="1:6" ht="12.75">
      <c r="A413" s="15" t="s">
        <v>442</v>
      </c>
      <c r="B413" s="16" t="s">
        <v>443</v>
      </c>
      <c r="C413" s="17">
        <v>133801</v>
      </c>
      <c r="D413" s="71">
        <v>1.81</v>
      </c>
      <c r="E413" s="2" t="e">
        <f>ROUND(#REF!*1.3,2)</f>
        <v>#REF!</v>
      </c>
      <c r="F413" s="2"/>
    </row>
    <row r="414" spans="1:6" ht="12.75">
      <c r="A414" s="15" t="s">
        <v>444</v>
      </c>
      <c r="B414" s="16" t="s">
        <v>445</v>
      </c>
      <c r="C414" s="17">
        <v>133901</v>
      </c>
      <c r="D414" s="71">
        <v>1.31</v>
      </c>
      <c r="E414" s="2" t="e">
        <f>ROUND(#REF!*1.3,2)</f>
        <v>#REF!</v>
      </c>
      <c r="F414" s="2"/>
    </row>
    <row r="415" spans="1:6" ht="12.75">
      <c r="A415" s="15" t="s">
        <v>446</v>
      </c>
      <c r="B415" s="16" t="s">
        <v>119</v>
      </c>
      <c r="C415" s="17">
        <v>134001</v>
      </c>
      <c r="D415" s="71">
        <v>0.2</v>
      </c>
      <c r="E415" s="2" t="e">
        <f>ROUND(#REF!*1.3,2)</f>
        <v>#REF!</v>
      </c>
      <c r="F415" s="2"/>
    </row>
    <row r="416" spans="1:6" ht="12.75">
      <c r="A416" s="15" t="s">
        <v>447</v>
      </c>
      <c r="B416" s="16" t="s">
        <v>119</v>
      </c>
      <c r="C416" s="17">
        <v>134002</v>
      </c>
      <c r="D416" s="71">
        <v>0.21</v>
      </c>
      <c r="E416" s="2" t="e">
        <f>ROUND(#REF!*1.3,2)</f>
        <v>#REF!</v>
      </c>
      <c r="F416" s="2"/>
    </row>
    <row r="417" spans="1:6" ht="12.75">
      <c r="A417" s="15" t="s">
        <v>448</v>
      </c>
      <c r="B417" s="16" t="s">
        <v>119</v>
      </c>
      <c r="C417" s="17">
        <v>134003</v>
      </c>
      <c r="D417" s="71">
        <v>0.2</v>
      </c>
      <c r="E417" s="2" t="e">
        <f>ROUND(#REF!*1.3,2)</f>
        <v>#REF!</v>
      </c>
      <c r="F417" s="2"/>
    </row>
    <row r="418" spans="1:6" ht="12.75">
      <c r="A418" s="15" t="s">
        <v>449</v>
      </c>
      <c r="B418" s="16" t="s">
        <v>119</v>
      </c>
      <c r="C418" s="17">
        <v>134004</v>
      </c>
      <c r="D418" s="71">
        <v>0.2</v>
      </c>
      <c r="E418" s="2" t="e">
        <f>ROUND(#REF!*1.3,2)</f>
        <v>#REF!</v>
      </c>
      <c r="F418" s="2"/>
    </row>
    <row r="419" spans="1:6" ht="12.75">
      <c r="A419" s="15" t="s">
        <v>450</v>
      </c>
      <c r="B419" s="16" t="s">
        <v>119</v>
      </c>
      <c r="C419" s="17">
        <v>134005</v>
      </c>
      <c r="D419" s="71">
        <v>0.2</v>
      </c>
      <c r="E419" s="2" t="e">
        <f>ROUND(#REF!*1.3,2)</f>
        <v>#REF!</v>
      </c>
      <c r="F419" s="2"/>
    </row>
    <row r="420" spans="1:6" ht="12.75">
      <c r="A420" s="15" t="s">
        <v>451</v>
      </c>
      <c r="B420" s="16" t="s">
        <v>119</v>
      </c>
      <c r="C420" s="17">
        <v>134007</v>
      </c>
      <c r="D420" s="71">
        <v>0.21</v>
      </c>
      <c r="E420" s="2" t="e">
        <f>ROUND(#REF!*1.3,2)</f>
        <v>#REF!</v>
      </c>
      <c r="F420" s="2"/>
    </row>
    <row r="421" spans="1:6" ht="12.75">
      <c r="A421" s="15" t="s">
        <v>452</v>
      </c>
      <c r="B421" s="16" t="s">
        <v>119</v>
      </c>
      <c r="C421" s="17">
        <v>134008</v>
      </c>
      <c r="D421" s="71">
        <v>0.21</v>
      </c>
      <c r="E421" s="2" t="e">
        <f>ROUND(#REF!*1.3,2)</f>
        <v>#REF!</v>
      </c>
      <c r="F421" s="2"/>
    </row>
    <row r="422" spans="1:6" ht="12.75">
      <c r="A422" s="15" t="s">
        <v>453</v>
      </c>
      <c r="B422" s="16" t="s">
        <v>119</v>
      </c>
      <c r="C422" s="17">
        <v>134009</v>
      </c>
      <c r="D422" s="71">
        <v>0.21</v>
      </c>
      <c r="E422" s="2" t="e">
        <f>ROUND(#REF!*1.3,2)</f>
        <v>#REF!</v>
      </c>
      <c r="F422" s="2"/>
    </row>
    <row r="423" spans="1:6" ht="12.75">
      <c r="A423" s="15" t="s">
        <v>454</v>
      </c>
      <c r="B423" s="16" t="s">
        <v>119</v>
      </c>
      <c r="C423" s="17">
        <v>134010</v>
      </c>
      <c r="D423" s="71">
        <v>0.2</v>
      </c>
      <c r="E423" s="2" t="e">
        <f>ROUND(#REF!*1.3,2)</f>
        <v>#REF!</v>
      </c>
      <c r="F423" s="2"/>
    </row>
    <row r="424" spans="1:6" ht="12.75">
      <c r="A424" s="15" t="s">
        <v>455</v>
      </c>
      <c r="B424" s="16" t="s">
        <v>119</v>
      </c>
      <c r="C424" s="17">
        <v>134011</v>
      </c>
      <c r="D424" s="71">
        <v>0.22</v>
      </c>
      <c r="E424" s="2" t="e">
        <f>ROUND(#REF!*1.3,2)</f>
        <v>#REF!</v>
      </c>
      <c r="F424" s="2"/>
    </row>
    <row r="425" spans="1:6" ht="12.75">
      <c r="A425" s="15" t="s">
        <v>456</v>
      </c>
      <c r="B425" s="16" t="s">
        <v>119</v>
      </c>
      <c r="C425" s="17">
        <v>134012</v>
      </c>
      <c r="D425" s="71">
        <v>0.22</v>
      </c>
      <c r="E425" s="2" t="e">
        <f>ROUND(#REF!*1.3,2)</f>
        <v>#REF!</v>
      </c>
      <c r="F425" s="2"/>
    </row>
    <row r="426" spans="1:6" ht="12.75">
      <c r="A426" s="15" t="s">
        <v>457</v>
      </c>
      <c r="B426" s="16" t="s">
        <v>119</v>
      </c>
      <c r="C426" s="17">
        <v>134014</v>
      </c>
      <c r="D426" s="71">
        <v>0.22</v>
      </c>
      <c r="E426" s="2" t="e">
        <f>ROUND(#REF!*1.3,2)</f>
        <v>#REF!</v>
      </c>
      <c r="F426" s="2"/>
    </row>
    <row r="427" spans="1:6" ht="12.75">
      <c r="A427" s="15" t="s">
        <v>458</v>
      </c>
      <c r="B427" s="16" t="s">
        <v>119</v>
      </c>
      <c r="C427" s="17">
        <v>134015</v>
      </c>
      <c r="D427" s="71">
        <v>0.22</v>
      </c>
      <c r="E427" s="2" t="e">
        <f>ROUND(#REF!*1.3,2)</f>
        <v>#REF!</v>
      </c>
      <c r="F427" s="2"/>
    </row>
    <row r="428" spans="1:6" ht="12.75">
      <c r="A428" s="15" t="s">
        <v>1153</v>
      </c>
      <c r="B428" s="16" t="s">
        <v>119</v>
      </c>
      <c r="C428" s="17">
        <v>134017</v>
      </c>
      <c r="D428" s="71">
        <v>0.2</v>
      </c>
      <c r="E428" s="2" t="e">
        <f>ROUND(#REF!*1.3,2)</f>
        <v>#REF!</v>
      </c>
      <c r="F428" s="2"/>
    </row>
    <row r="429" spans="1:6" ht="12.75">
      <c r="A429" s="15" t="s">
        <v>459</v>
      </c>
      <c r="B429" s="16" t="s">
        <v>119</v>
      </c>
      <c r="C429" s="17">
        <v>134019</v>
      </c>
      <c r="D429" s="71">
        <v>0.21</v>
      </c>
      <c r="E429" s="2" t="e">
        <f>ROUND(#REF!*1.3,2)</f>
        <v>#REF!</v>
      </c>
      <c r="F429" s="2"/>
    </row>
    <row r="430" spans="1:6" ht="12.75">
      <c r="A430" s="15" t="s">
        <v>460</v>
      </c>
      <c r="B430" s="16" t="s">
        <v>119</v>
      </c>
      <c r="C430" s="17">
        <v>134020</v>
      </c>
      <c r="D430" s="71">
        <v>0.22</v>
      </c>
      <c r="E430" s="2" t="e">
        <f>ROUND(#REF!*1.3,2)</f>
        <v>#REF!</v>
      </c>
      <c r="F430" s="2"/>
    </row>
    <row r="431" spans="1:6" ht="12.75">
      <c r="A431" s="15" t="s">
        <v>461</v>
      </c>
      <c r="B431" s="16" t="s">
        <v>119</v>
      </c>
      <c r="C431" s="17">
        <v>134039</v>
      </c>
      <c r="D431" s="71">
        <v>0.22</v>
      </c>
      <c r="E431" s="2" t="e">
        <f>ROUND(#REF!*1.3,2)</f>
        <v>#REF!</v>
      </c>
      <c r="F431" s="2"/>
    </row>
    <row r="432" spans="1:6" ht="12.75">
      <c r="A432" s="15" t="s">
        <v>462</v>
      </c>
      <c r="B432" s="16" t="s">
        <v>119</v>
      </c>
      <c r="C432" s="17">
        <v>134040</v>
      </c>
      <c r="D432" s="71">
        <v>0.22</v>
      </c>
      <c r="E432" s="2" t="e">
        <f>ROUND(#REF!*1.3,2)</f>
        <v>#REF!</v>
      </c>
      <c r="F432" s="2"/>
    </row>
    <row r="433" spans="1:6" ht="12.75">
      <c r="A433" s="24" t="s">
        <v>1129</v>
      </c>
      <c r="B433" s="25" t="s">
        <v>130</v>
      </c>
      <c r="C433" s="83">
        <v>134101</v>
      </c>
      <c r="D433" s="71">
        <v>0.24</v>
      </c>
      <c r="E433" s="2" t="e">
        <f>ROUND(#REF!*1.3,2)</f>
        <v>#REF!</v>
      </c>
      <c r="F433" s="2"/>
    </row>
    <row r="434" spans="1:6" ht="12.75">
      <c r="A434" s="15" t="s">
        <v>463</v>
      </c>
      <c r="B434" s="16" t="s">
        <v>130</v>
      </c>
      <c r="C434" s="17">
        <v>134102</v>
      </c>
      <c r="D434" s="71">
        <v>0.22</v>
      </c>
      <c r="E434" s="2" t="e">
        <f>ROUND(#REF!*1.3,2)</f>
        <v>#REF!</v>
      </c>
      <c r="F434" s="2"/>
    </row>
    <row r="435" spans="1:6" ht="12.75">
      <c r="A435" s="15" t="s">
        <v>464</v>
      </c>
      <c r="B435" s="16" t="s">
        <v>130</v>
      </c>
      <c r="C435" s="17">
        <v>134103</v>
      </c>
      <c r="D435" s="71">
        <v>0.27</v>
      </c>
      <c r="E435" s="2" t="e">
        <f>ROUND(#REF!*1.3,2)</f>
        <v>#REF!</v>
      </c>
      <c r="F435" s="2"/>
    </row>
    <row r="436" spans="1:6" ht="12.75">
      <c r="A436" s="15" t="s">
        <v>465</v>
      </c>
      <c r="B436" s="16" t="s">
        <v>130</v>
      </c>
      <c r="C436" s="17">
        <v>134104</v>
      </c>
      <c r="D436" s="71">
        <v>0.24</v>
      </c>
      <c r="E436" s="2" t="e">
        <f>ROUND(#REF!*1.3,2)</f>
        <v>#REF!</v>
      </c>
      <c r="F436" s="2"/>
    </row>
    <row r="437" spans="1:6" ht="12.75">
      <c r="A437" s="11" t="s">
        <v>466</v>
      </c>
      <c r="B437" s="12" t="s">
        <v>130</v>
      </c>
      <c r="C437" s="13">
        <v>134105</v>
      </c>
      <c r="D437" s="71">
        <v>0.27</v>
      </c>
      <c r="E437" s="2" t="e">
        <f>ROUND(#REF!*1.3,2)</f>
        <v>#REF!</v>
      </c>
      <c r="F437" s="2"/>
    </row>
    <row r="438" spans="1:6" ht="12.75">
      <c r="A438" s="11" t="s">
        <v>467</v>
      </c>
      <c r="B438" s="12" t="s">
        <v>130</v>
      </c>
      <c r="C438" s="13">
        <v>134108</v>
      </c>
      <c r="D438" s="71">
        <v>0.27</v>
      </c>
      <c r="E438" s="2" t="e">
        <f>ROUND(#REF!*1.3,2)</f>
        <v>#REF!</v>
      </c>
      <c r="F438" s="2"/>
    </row>
    <row r="439" spans="1:6" ht="12.75">
      <c r="A439" s="15" t="s">
        <v>468</v>
      </c>
      <c r="B439" s="16" t="s">
        <v>130</v>
      </c>
      <c r="C439" s="17">
        <v>134109</v>
      </c>
      <c r="D439" s="71">
        <v>0.25</v>
      </c>
      <c r="E439" s="2" t="e">
        <f>ROUND(#REF!*1.3,2)</f>
        <v>#REF!</v>
      </c>
      <c r="F439" s="2"/>
    </row>
    <row r="440" spans="1:6" ht="12.75">
      <c r="A440" s="19" t="s">
        <v>469</v>
      </c>
      <c r="B440" s="20" t="s">
        <v>130</v>
      </c>
      <c r="C440" s="22">
        <v>134110</v>
      </c>
      <c r="D440" s="72">
        <v>0.24</v>
      </c>
      <c r="E440" s="2" t="e">
        <f>ROUND(#REF!*1.3,2)</f>
        <v>#REF!</v>
      </c>
      <c r="F440" s="2"/>
    </row>
    <row r="441" spans="1:6" ht="12.75">
      <c r="A441" s="11" t="s">
        <v>470</v>
      </c>
      <c r="B441" s="12" t="s">
        <v>130</v>
      </c>
      <c r="C441" s="13">
        <v>134111</v>
      </c>
      <c r="D441" s="14">
        <v>0.24</v>
      </c>
      <c r="E441" s="2" t="e">
        <f>ROUND(#REF!*1.3,2)</f>
        <v>#REF!</v>
      </c>
      <c r="F441" s="2"/>
    </row>
    <row r="442" spans="1:6" ht="12.75">
      <c r="A442" s="11" t="s">
        <v>471</v>
      </c>
      <c r="B442" s="12" t="s">
        <v>130</v>
      </c>
      <c r="C442" s="13">
        <v>134112</v>
      </c>
      <c r="D442" s="71">
        <v>0.24</v>
      </c>
      <c r="E442" s="2" t="e">
        <f>ROUND(#REF!*1.3,2)</f>
        <v>#REF!</v>
      </c>
      <c r="F442" s="2"/>
    </row>
    <row r="443" spans="1:6" ht="12.75">
      <c r="A443" s="15" t="s">
        <v>472</v>
      </c>
      <c r="B443" s="16" t="s">
        <v>130</v>
      </c>
      <c r="C443" s="17">
        <v>134113</v>
      </c>
      <c r="D443" s="71">
        <v>0.27</v>
      </c>
      <c r="E443" s="2" t="e">
        <f>ROUND(#REF!*1.3,2)</f>
        <v>#REF!</v>
      </c>
      <c r="F443" s="2"/>
    </row>
    <row r="444" spans="1:6" ht="12.75">
      <c r="A444" s="15" t="s">
        <v>473</v>
      </c>
      <c r="B444" s="16" t="s">
        <v>130</v>
      </c>
      <c r="C444" s="17">
        <v>134114</v>
      </c>
      <c r="D444" s="71">
        <v>0.24</v>
      </c>
      <c r="E444" s="2" t="e">
        <f>ROUND(#REF!*1.3,2)</f>
        <v>#REF!</v>
      </c>
      <c r="F444" s="2"/>
    </row>
    <row r="445" spans="1:6" ht="12.75">
      <c r="A445" s="15" t="s">
        <v>474</v>
      </c>
      <c r="B445" s="16" t="s">
        <v>130</v>
      </c>
      <c r="C445" s="17">
        <v>134115</v>
      </c>
      <c r="D445" s="71">
        <v>0.25</v>
      </c>
      <c r="E445" s="2" t="e">
        <f>ROUND(#REF!*1.3,2)</f>
        <v>#REF!</v>
      </c>
      <c r="F445" s="2"/>
    </row>
    <row r="446" spans="1:6" ht="12.75">
      <c r="A446" s="15" t="s">
        <v>475</v>
      </c>
      <c r="B446" s="16" t="s">
        <v>130</v>
      </c>
      <c r="C446" s="17">
        <v>134116</v>
      </c>
      <c r="D446" s="71">
        <v>0.26</v>
      </c>
      <c r="E446" s="2" t="e">
        <f>ROUND(#REF!*1.3,2)</f>
        <v>#REF!</v>
      </c>
      <c r="F446" s="2"/>
    </row>
    <row r="447" spans="1:6" ht="12.75">
      <c r="A447" s="15" t="s">
        <v>476</v>
      </c>
      <c r="B447" s="16" t="s">
        <v>130</v>
      </c>
      <c r="C447" s="17">
        <v>134117</v>
      </c>
      <c r="D447" s="71">
        <v>0.26</v>
      </c>
      <c r="E447" s="2" t="e">
        <f>ROUND(#REF!*1.3,2)</f>
        <v>#REF!</v>
      </c>
      <c r="F447" s="2"/>
    </row>
    <row r="448" spans="1:6" ht="12.75">
      <c r="A448" s="15" t="s">
        <v>477</v>
      </c>
      <c r="B448" s="16" t="s">
        <v>130</v>
      </c>
      <c r="C448" s="17">
        <v>134118</v>
      </c>
      <c r="D448" s="71">
        <v>0.27</v>
      </c>
      <c r="E448" s="2" t="e">
        <f>ROUND(#REF!*1.3,2)</f>
        <v>#REF!</v>
      </c>
      <c r="F448" s="2"/>
    </row>
    <row r="449" spans="1:6" ht="12.75">
      <c r="A449" s="15" t="s">
        <v>1143</v>
      </c>
      <c r="B449" s="16" t="s">
        <v>130</v>
      </c>
      <c r="C449" s="17">
        <v>134119</v>
      </c>
      <c r="D449" s="71">
        <v>0.25</v>
      </c>
      <c r="E449" s="2" t="e">
        <f>ROUND(#REF!*1.3,2)</f>
        <v>#REF!</v>
      </c>
      <c r="F449" s="2"/>
    </row>
    <row r="450" spans="1:6" ht="12.75">
      <c r="A450" s="15" t="s">
        <v>478</v>
      </c>
      <c r="B450" s="16" t="s">
        <v>130</v>
      </c>
      <c r="C450" s="17">
        <v>134120</v>
      </c>
      <c r="D450" s="71">
        <v>0.22</v>
      </c>
      <c r="E450" s="2" t="e">
        <f>ROUND(#REF!*1.3,2)</f>
        <v>#REF!</v>
      </c>
      <c r="F450" s="2"/>
    </row>
    <row r="451" spans="1:6" ht="12.75">
      <c r="A451" s="15" t="s">
        <v>479</v>
      </c>
      <c r="B451" s="16" t="s">
        <v>130</v>
      </c>
      <c r="C451" s="17">
        <v>134121</v>
      </c>
      <c r="D451" s="71">
        <v>0.27</v>
      </c>
      <c r="E451" s="2" t="e">
        <f>ROUND(#REF!*1.3,2)</f>
        <v>#REF!</v>
      </c>
      <c r="F451" s="2"/>
    </row>
    <row r="452" spans="1:6" ht="12.75">
      <c r="A452" s="15" t="s">
        <v>480</v>
      </c>
      <c r="B452" s="16" t="s">
        <v>130</v>
      </c>
      <c r="C452" s="17">
        <v>134124</v>
      </c>
      <c r="D452" s="71">
        <v>0.25</v>
      </c>
      <c r="E452" s="2" t="e">
        <f>ROUND(#REF!*1.3,2)</f>
        <v>#REF!</v>
      </c>
      <c r="F452" s="2"/>
    </row>
    <row r="453" spans="1:6" ht="12.75">
      <c r="A453" s="15" t="s">
        <v>481</v>
      </c>
      <c r="B453" s="16" t="s">
        <v>130</v>
      </c>
      <c r="C453" s="17">
        <v>134127</v>
      </c>
      <c r="D453" s="71">
        <v>0.25</v>
      </c>
      <c r="E453" s="2" t="e">
        <f>ROUND(#REF!*1.3,2)</f>
        <v>#REF!</v>
      </c>
      <c r="F453" s="2"/>
    </row>
    <row r="454" spans="1:6" ht="12.75">
      <c r="A454" s="15" t="s">
        <v>482</v>
      </c>
      <c r="B454" s="16" t="s">
        <v>130</v>
      </c>
      <c r="C454" s="17">
        <v>134129</v>
      </c>
      <c r="D454" s="71">
        <v>0.25</v>
      </c>
      <c r="E454" s="2" t="e">
        <f>ROUND(#REF!*1.3,2)</f>
        <v>#REF!</v>
      </c>
      <c r="F454" s="2"/>
    </row>
    <row r="455" spans="1:6" ht="12.75">
      <c r="A455" s="15" t="s">
        <v>483</v>
      </c>
      <c r="B455" s="16" t="s">
        <v>130</v>
      </c>
      <c r="C455" s="17">
        <v>134135</v>
      </c>
      <c r="D455" s="71">
        <v>0.25</v>
      </c>
      <c r="E455" s="2" t="e">
        <f>ROUND(#REF!*1.3,2)</f>
        <v>#REF!</v>
      </c>
      <c r="F455" s="2"/>
    </row>
    <row r="456" spans="1:6" ht="12.75">
      <c r="A456" s="15" t="s">
        <v>484</v>
      </c>
      <c r="B456" s="16" t="s">
        <v>130</v>
      </c>
      <c r="C456" s="17">
        <v>134136</v>
      </c>
      <c r="D456" s="71">
        <v>0.27</v>
      </c>
      <c r="E456" s="2" t="e">
        <f>ROUND(#REF!*1.3,2)</f>
        <v>#REF!</v>
      </c>
      <c r="F456" s="2"/>
    </row>
    <row r="457" spans="1:6" ht="12.75">
      <c r="A457" s="15" t="s">
        <v>485</v>
      </c>
      <c r="B457" s="16" t="s">
        <v>130</v>
      </c>
      <c r="C457" s="17">
        <v>134137</v>
      </c>
      <c r="D457" s="71">
        <v>0.26</v>
      </c>
      <c r="E457" s="2" t="e">
        <f>ROUND(#REF!*1.3,2)</f>
        <v>#REF!</v>
      </c>
      <c r="F457" s="2"/>
    </row>
    <row r="458" spans="1:6" ht="12.75">
      <c r="A458" s="15" t="s">
        <v>486</v>
      </c>
      <c r="B458" s="16" t="s">
        <v>130</v>
      </c>
      <c r="C458" s="17">
        <v>134139</v>
      </c>
      <c r="D458" s="71">
        <v>0.27</v>
      </c>
      <c r="E458" s="2" t="e">
        <f>ROUND(#REF!*1.3,2)</f>
        <v>#REF!</v>
      </c>
      <c r="F458" s="2"/>
    </row>
    <row r="459" spans="1:6" ht="12.75">
      <c r="A459" s="15" t="s">
        <v>487</v>
      </c>
      <c r="B459" s="16" t="s">
        <v>130</v>
      </c>
      <c r="C459" s="17">
        <v>134141</v>
      </c>
      <c r="D459" s="71">
        <v>0.27</v>
      </c>
      <c r="E459" s="2" t="e">
        <f>ROUND(#REF!*1.3,2)</f>
        <v>#REF!</v>
      </c>
      <c r="F459" s="2"/>
    </row>
    <row r="460" spans="1:6" ht="12.75">
      <c r="A460" s="15" t="s">
        <v>488</v>
      </c>
      <c r="B460" s="16" t="s">
        <v>130</v>
      </c>
      <c r="C460" s="17">
        <v>134148</v>
      </c>
      <c r="D460" s="71">
        <v>0.27</v>
      </c>
      <c r="E460" s="2" t="e">
        <f>ROUND(#REF!*1.3,2)</f>
        <v>#REF!</v>
      </c>
      <c r="F460" s="2"/>
    </row>
    <row r="461" spans="1:6" ht="12.75">
      <c r="A461" s="15" t="s">
        <v>489</v>
      </c>
      <c r="B461" s="16" t="s">
        <v>130</v>
      </c>
      <c r="C461" s="17">
        <v>134161</v>
      </c>
      <c r="D461" s="71">
        <v>0.25</v>
      </c>
      <c r="E461" s="2" t="e">
        <f>ROUND(#REF!*1.3,2)</f>
        <v>#REF!</v>
      </c>
      <c r="F461" s="2"/>
    </row>
    <row r="462" spans="1:6" ht="12.75">
      <c r="A462" s="15" t="s">
        <v>490</v>
      </c>
      <c r="B462" s="16" t="s">
        <v>202</v>
      </c>
      <c r="C462" s="17">
        <v>134301</v>
      </c>
      <c r="D462" s="71">
        <v>0.55</v>
      </c>
      <c r="E462" s="2" t="e">
        <f>ROUND(#REF!*1.3,2)</f>
        <v>#REF!</v>
      </c>
      <c r="F462" s="2"/>
    </row>
    <row r="463" spans="1:6" ht="12.75">
      <c r="A463" s="15" t="s">
        <v>491</v>
      </c>
      <c r="B463" s="16" t="s">
        <v>202</v>
      </c>
      <c r="C463" s="17">
        <v>134302</v>
      </c>
      <c r="D463" s="71">
        <v>0.55</v>
      </c>
      <c r="E463" s="2" t="e">
        <f>ROUND(#REF!*1.3,2)</f>
        <v>#REF!</v>
      </c>
      <c r="F463" s="2"/>
    </row>
    <row r="464" spans="1:6" ht="12.75">
      <c r="A464" s="15" t="s">
        <v>492</v>
      </c>
      <c r="B464" s="16" t="s">
        <v>493</v>
      </c>
      <c r="C464" s="17">
        <v>134501</v>
      </c>
      <c r="D464" s="71">
        <v>0.27</v>
      </c>
      <c r="E464" s="2" t="e">
        <f>ROUND(#REF!*1.3,2)</f>
        <v>#REF!</v>
      </c>
      <c r="F464" s="2"/>
    </row>
    <row r="465" spans="1:6" ht="12.75">
      <c r="A465" s="15" t="s">
        <v>494</v>
      </c>
      <c r="B465" s="16" t="s">
        <v>493</v>
      </c>
      <c r="C465" s="17">
        <v>150701</v>
      </c>
      <c r="D465" s="71">
        <v>0.27</v>
      </c>
      <c r="E465" s="2" t="e">
        <f>ROUND(#REF!*1.3,2)</f>
        <v>#REF!</v>
      </c>
      <c r="F465" s="2"/>
    </row>
    <row r="466" spans="1:6" ht="12.75">
      <c r="A466" s="15" t="s">
        <v>495</v>
      </c>
      <c r="B466" s="16" t="s">
        <v>496</v>
      </c>
      <c r="C466" s="17">
        <v>134601</v>
      </c>
      <c r="D466" s="71">
        <v>0.46</v>
      </c>
      <c r="E466" s="2" t="e">
        <f>ROUND(#REF!*1.3,2)</f>
        <v>#REF!</v>
      </c>
      <c r="F466" s="2"/>
    </row>
    <row r="467" spans="1:6" ht="12.75">
      <c r="A467" s="15" t="s">
        <v>497</v>
      </c>
      <c r="B467" s="16" t="s">
        <v>498</v>
      </c>
      <c r="C467" s="17">
        <v>134702</v>
      </c>
      <c r="D467" s="71">
        <v>0.35</v>
      </c>
      <c r="E467" s="2" t="e">
        <f>ROUND(#REF!*1.3,2)</f>
        <v>#REF!</v>
      </c>
      <c r="F467" s="2"/>
    </row>
    <row r="468" spans="1:6" ht="12.75">
      <c r="A468" s="15" t="s">
        <v>499</v>
      </c>
      <c r="B468" s="16" t="s">
        <v>498</v>
      </c>
      <c r="C468" s="17">
        <v>170001</v>
      </c>
      <c r="D468" s="71">
        <v>0.3</v>
      </c>
      <c r="E468" s="2" t="e">
        <f>ROUND(#REF!*1.3,2)</f>
        <v>#REF!</v>
      </c>
      <c r="F468" s="2"/>
    </row>
    <row r="469" spans="1:6" ht="12.75">
      <c r="A469" s="15" t="s">
        <v>500</v>
      </c>
      <c r="B469" s="16" t="s">
        <v>202</v>
      </c>
      <c r="C469" s="17">
        <v>134801</v>
      </c>
      <c r="D469" s="71">
        <v>0.62</v>
      </c>
      <c r="E469" s="2" t="e">
        <f>ROUND(#REF!*1.3,2)</f>
        <v>#REF!</v>
      </c>
      <c r="F469" s="2"/>
    </row>
    <row r="470" spans="1:6" ht="12.75">
      <c r="A470" s="15" t="s">
        <v>501</v>
      </c>
      <c r="B470" s="16" t="s">
        <v>202</v>
      </c>
      <c r="C470" s="17">
        <v>134803</v>
      </c>
      <c r="D470" s="71">
        <v>0.62</v>
      </c>
      <c r="E470" s="2" t="e">
        <f>ROUND(#REF!*1.3,2)</f>
        <v>#REF!</v>
      </c>
      <c r="F470" s="2"/>
    </row>
    <row r="471" spans="1:6" ht="12.75">
      <c r="A471" s="15" t="s">
        <v>502</v>
      </c>
      <c r="B471" s="16" t="s">
        <v>202</v>
      </c>
      <c r="C471" s="17">
        <v>134804</v>
      </c>
      <c r="D471" s="71">
        <v>0.62</v>
      </c>
      <c r="E471" s="2" t="e">
        <f>ROUND(#REF!*1.3,2)</f>
        <v>#REF!</v>
      </c>
      <c r="F471" s="2"/>
    </row>
    <row r="472" spans="1:6" ht="12.75">
      <c r="A472" s="15" t="s">
        <v>503</v>
      </c>
      <c r="B472" s="16" t="s">
        <v>504</v>
      </c>
      <c r="C472" s="17">
        <v>135801</v>
      </c>
      <c r="D472" s="71">
        <v>0.27</v>
      </c>
      <c r="E472" s="2" t="e">
        <f>ROUND(#REF!*1.3,2)</f>
        <v>#REF!</v>
      </c>
      <c r="F472" s="2"/>
    </row>
    <row r="473" spans="1:6" ht="12.75">
      <c r="A473" s="15" t="s">
        <v>505</v>
      </c>
      <c r="B473" s="16" t="s">
        <v>504</v>
      </c>
      <c r="C473" s="17">
        <v>150501</v>
      </c>
      <c r="D473" s="71">
        <v>0.29</v>
      </c>
      <c r="E473" s="2" t="e">
        <f>ROUND(#REF!*1.3,2)</f>
        <v>#REF!</v>
      </c>
      <c r="F473" s="2"/>
    </row>
    <row r="474" spans="1:6" ht="12.75">
      <c r="A474" s="15" t="s">
        <v>506</v>
      </c>
      <c r="B474" s="16"/>
      <c r="C474" s="17">
        <v>135802</v>
      </c>
      <c r="D474" s="71">
        <v>0.32</v>
      </c>
      <c r="E474" s="2" t="e">
        <f>ROUND(#REF!*1.3,2)</f>
        <v>#REF!</v>
      </c>
      <c r="F474" s="2"/>
    </row>
    <row r="475" spans="1:6" ht="12.75">
      <c r="A475" s="15" t="s">
        <v>507</v>
      </c>
      <c r="B475" s="16"/>
      <c r="C475" s="17">
        <v>150502</v>
      </c>
      <c r="D475" s="71">
        <v>0.35</v>
      </c>
      <c r="E475" s="2" t="e">
        <f>ROUND(#REF!*1.3,2)</f>
        <v>#REF!</v>
      </c>
      <c r="F475" s="2"/>
    </row>
    <row r="476" spans="1:6" ht="12.75">
      <c r="A476" s="15" t="s">
        <v>508</v>
      </c>
      <c r="B476" s="16" t="s">
        <v>509</v>
      </c>
      <c r="C476" s="17">
        <v>138002</v>
      </c>
      <c r="D476" s="71">
        <v>0.44</v>
      </c>
      <c r="E476" s="2" t="e">
        <f>ROUND(#REF!*1.3,2)</f>
        <v>#REF!</v>
      </c>
      <c r="F476" s="2"/>
    </row>
    <row r="477" spans="1:6" ht="12.75">
      <c r="A477" s="15" t="s">
        <v>510</v>
      </c>
      <c r="B477" s="16" t="s">
        <v>511</v>
      </c>
      <c r="C477" s="17">
        <v>138301</v>
      </c>
      <c r="D477" s="71">
        <v>0.69</v>
      </c>
      <c r="E477" s="2" t="e">
        <f>ROUND(#REF!*1.3,2)</f>
        <v>#REF!</v>
      </c>
      <c r="F477" s="2"/>
    </row>
    <row r="478" spans="1:6" ht="12.75">
      <c r="A478" s="15" t="s">
        <v>512</v>
      </c>
      <c r="B478" s="16" t="s">
        <v>513</v>
      </c>
      <c r="C478" s="17">
        <v>139801</v>
      </c>
      <c r="D478" s="71">
        <v>1.01</v>
      </c>
      <c r="E478" s="2" t="e">
        <f>ROUND(#REF!*1.3,2)</f>
        <v>#REF!</v>
      </c>
      <c r="F478" s="2"/>
    </row>
    <row r="479" spans="1:6" ht="12.75">
      <c r="A479" s="15" t="s">
        <v>514</v>
      </c>
      <c r="B479" s="16" t="s">
        <v>513</v>
      </c>
      <c r="C479" s="17">
        <v>139802</v>
      </c>
      <c r="D479" s="71">
        <v>0.97</v>
      </c>
      <c r="E479" s="2" t="e">
        <f>ROUND(#REF!*1.3,2)</f>
        <v>#REF!</v>
      </c>
      <c r="F479" s="2"/>
    </row>
    <row r="480" spans="1:6" ht="12.75">
      <c r="A480" s="15" t="s">
        <v>515</v>
      </c>
      <c r="B480" s="16" t="s">
        <v>516</v>
      </c>
      <c r="C480" s="17">
        <v>141403</v>
      </c>
      <c r="D480" s="71">
        <v>0.71</v>
      </c>
      <c r="E480" s="2" t="e">
        <f>ROUND(#REF!*1.3,2)</f>
        <v>#REF!</v>
      </c>
      <c r="F480" s="2"/>
    </row>
    <row r="481" spans="1:6" ht="12.75">
      <c r="A481" s="15" t="s">
        <v>517</v>
      </c>
      <c r="B481" s="16" t="s">
        <v>516</v>
      </c>
      <c r="C481" s="17">
        <v>141404</v>
      </c>
      <c r="D481" s="71">
        <v>0.84</v>
      </c>
      <c r="E481" s="2" t="e">
        <f>ROUND(#REF!*1.3,2)</f>
        <v>#REF!</v>
      </c>
      <c r="F481" s="2"/>
    </row>
    <row r="482" spans="1:6" ht="12.75">
      <c r="A482" s="15" t="s">
        <v>518</v>
      </c>
      <c r="B482" s="16" t="s">
        <v>519</v>
      </c>
      <c r="C482" s="17">
        <v>141901</v>
      </c>
      <c r="D482" s="71">
        <v>0.49</v>
      </c>
      <c r="E482" s="2" t="e">
        <f>ROUND(#REF!*1.3,2)</f>
        <v>#REF!</v>
      </c>
      <c r="F482" s="2"/>
    </row>
    <row r="483" spans="1:6" ht="12.75">
      <c r="A483" s="15" t="s">
        <v>520</v>
      </c>
      <c r="B483" s="16" t="s">
        <v>519</v>
      </c>
      <c r="C483" s="17">
        <v>141903</v>
      </c>
      <c r="D483" s="71">
        <v>0.46</v>
      </c>
      <c r="E483" s="2" t="e">
        <f>ROUND(#REF!*1.3,2)</f>
        <v>#REF!</v>
      </c>
      <c r="F483" s="2"/>
    </row>
    <row r="484" spans="1:6" ht="12.75">
      <c r="A484" s="15" t="s">
        <v>521</v>
      </c>
      <c r="B484" s="16" t="s">
        <v>519</v>
      </c>
      <c r="C484" s="17">
        <v>141904</v>
      </c>
      <c r="D484" s="71">
        <v>0.4</v>
      </c>
      <c r="E484" s="2" t="e">
        <f>ROUND(#REF!*1.3,2)</f>
        <v>#REF!</v>
      </c>
      <c r="F484" s="2"/>
    </row>
    <row r="485" spans="1:6" ht="12.75">
      <c r="A485" s="15" t="s">
        <v>522</v>
      </c>
      <c r="B485" s="16" t="s">
        <v>519</v>
      </c>
      <c r="C485" s="17">
        <v>141902</v>
      </c>
      <c r="D485" s="71">
        <v>0.5</v>
      </c>
      <c r="E485" s="2" t="e">
        <f>ROUND(#REF!*1.3,2)</f>
        <v>#REF!</v>
      </c>
      <c r="F485" s="2"/>
    </row>
    <row r="486" spans="1:6" ht="12.75">
      <c r="A486" s="15" t="s">
        <v>523</v>
      </c>
      <c r="B486" s="16" t="s">
        <v>524</v>
      </c>
      <c r="C486" s="17">
        <v>142002</v>
      </c>
      <c r="D486" s="71">
        <v>1.52</v>
      </c>
      <c r="E486" s="2" t="e">
        <f>ROUND(#REF!*1.3,2)</f>
        <v>#REF!</v>
      </c>
      <c r="F486" s="2"/>
    </row>
    <row r="487" spans="1:6" ht="12.75">
      <c r="A487" s="15" t="s">
        <v>525</v>
      </c>
      <c r="B487" s="16" t="s">
        <v>119</v>
      </c>
      <c r="C487" s="17">
        <v>143201</v>
      </c>
      <c r="D487" s="71">
        <v>0.25</v>
      </c>
      <c r="E487" s="2" t="e">
        <f>ROUND(#REF!*1.3,2)</f>
        <v>#REF!</v>
      </c>
      <c r="F487" s="2"/>
    </row>
    <row r="488" spans="1:6" ht="12.75">
      <c r="A488" s="15" t="s">
        <v>526</v>
      </c>
      <c r="B488" s="16" t="s">
        <v>119</v>
      </c>
      <c r="C488" s="17">
        <v>143202</v>
      </c>
      <c r="D488" s="71">
        <v>0.25</v>
      </c>
      <c r="E488" s="2" t="e">
        <f>ROUND(#REF!*1.3,2)</f>
        <v>#REF!</v>
      </c>
      <c r="F488" s="2"/>
    </row>
    <row r="489" spans="1:6" ht="12.75">
      <c r="A489" s="15" t="s">
        <v>527</v>
      </c>
      <c r="B489" s="16" t="s">
        <v>119</v>
      </c>
      <c r="C489" s="17">
        <v>143204</v>
      </c>
      <c r="D489" s="71">
        <v>0.3</v>
      </c>
      <c r="E489" s="2" t="e">
        <f>ROUND(#REF!*1.3,2)</f>
        <v>#REF!</v>
      </c>
      <c r="F489" s="2"/>
    </row>
    <row r="490" spans="1:6" ht="12.75">
      <c r="A490" s="15" t="s">
        <v>528</v>
      </c>
      <c r="B490" s="16" t="s">
        <v>119</v>
      </c>
      <c r="C490" s="17">
        <v>143205</v>
      </c>
      <c r="D490" s="71">
        <v>0.25</v>
      </c>
      <c r="E490" s="2" t="e">
        <f>ROUND(#REF!*1.3,2)</f>
        <v>#REF!</v>
      </c>
      <c r="F490" s="2"/>
    </row>
    <row r="491" spans="1:6" ht="12.75">
      <c r="A491" s="15" t="s">
        <v>529</v>
      </c>
      <c r="B491" s="16" t="s">
        <v>119</v>
      </c>
      <c r="C491" s="17">
        <v>143206</v>
      </c>
      <c r="D491" s="71">
        <v>0.25</v>
      </c>
      <c r="E491" s="2" t="e">
        <f>ROUND(#REF!*1.3,2)</f>
        <v>#REF!</v>
      </c>
      <c r="F491" s="2"/>
    </row>
    <row r="492" spans="1:6" ht="12.75">
      <c r="A492" s="11" t="s">
        <v>530</v>
      </c>
      <c r="B492" s="12" t="s">
        <v>119</v>
      </c>
      <c r="C492" s="13">
        <v>143208</v>
      </c>
      <c r="D492" s="71">
        <v>0.25</v>
      </c>
      <c r="E492" s="2" t="e">
        <f>ROUND(#REF!*1.3,2)</f>
        <v>#REF!</v>
      </c>
      <c r="F492" s="2"/>
    </row>
    <row r="493" spans="1:6" ht="12.75">
      <c r="A493" s="15" t="s">
        <v>531</v>
      </c>
      <c r="B493" s="16" t="s">
        <v>119</v>
      </c>
      <c r="C493" s="17">
        <v>143701</v>
      </c>
      <c r="D493" s="71">
        <v>0.28</v>
      </c>
      <c r="E493" s="2" t="e">
        <f>ROUND(#REF!*1.3,2)</f>
        <v>#REF!</v>
      </c>
      <c r="F493" s="2"/>
    </row>
    <row r="494" spans="1:6" ht="12.75">
      <c r="A494" s="11" t="s">
        <v>532</v>
      </c>
      <c r="B494" s="12" t="s">
        <v>533</v>
      </c>
      <c r="C494" s="13">
        <v>143403</v>
      </c>
      <c r="D494" s="71">
        <v>0.44</v>
      </c>
      <c r="E494" s="2" t="e">
        <f>ROUND(#REF!*1.3,2)</f>
        <v>#REF!</v>
      </c>
      <c r="F494" s="2"/>
    </row>
    <row r="495" spans="1:6" ht="12.75">
      <c r="A495" s="19" t="s">
        <v>534</v>
      </c>
      <c r="B495" s="20" t="s">
        <v>535</v>
      </c>
      <c r="C495" s="22">
        <v>144301</v>
      </c>
      <c r="D495" s="72">
        <v>1.52</v>
      </c>
      <c r="E495" s="2" t="e">
        <f>ROUND(#REF!*1.3,2)</f>
        <v>#REF!</v>
      </c>
      <c r="F495" s="2"/>
    </row>
    <row r="496" spans="1:6" ht="12.75">
      <c r="A496" s="11" t="s">
        <v>536</v>
      </c>
      <c r="B496" s="12" t="s">
        <v>537</v>
      </c>
      <c r="C496" s="13">
        <v>144403</v>
      </c>
      <c r="D496" s="14">
        <v>1.38</v>
      </c>
      <c r="E496" s="2" t="e">
        <f>ROUND(#REF!*1.3,2)</f>
        <v>#REF!</v>
      </c>
      <c r="F496" s="2"/>
    </row>
    <row r="497" spans="1:6" ht="12.75">
      <c r="A497" s="11" t="s">
        <v>538</v>
      </c>
      <c r="B497" s="12" t="s">
        <v>539</v>
      </c>
      <c r="C497" s="13">
        <v>145001</v>
      </c>
      <c r="D497" s="71">
        <v>0.27</v>
      </c>
      <c r="E497" s="2" t="e">
        <f>ROUND(#REF!*1.3,2)</f>
        <v>#REF!</v>
      </c>
      <c r="F497" s="2"/>
    </row>
    <row r="498" spans="1:6" ht="12.75">
      <c r="A498" s="11" t="s">
        <v>540</v>
      </c>
      <c r="B498" s="12" t="s">
        <v>539</v>
      </c>
      <c r="C498" s="13">
        <v>145002</v>
      </c>
      <c r="D498" s="71">
        <v>0.27</v>
      </c>
      <c r="E498" s="2" t="e">
        <f>ROUND(#REF!*1.3,2)</f>
        <v>#REF!</v>
      </c>
      <c r="F498" s="2"/>
    </row>
    <row r="499" spans="1:6" ht="12.75">
      <c r="A499" s="15" t="s">
        <v>541</v>
      </c>
      <c r="B499" s="16" t="s">
        <v>539</v>
      </c>
      <c r="C499" s="17">
        <v>145003</v>
      </c>
      <c r="D499" s="71">
        <v>0.27</v>
      </c>
      <c r="E499" s="2" t="e">
        <f>ROUND(#REF!*1.3,2)</f>
        <v>#REF!</v>
      </c>
      <c r="F499" s="2"/>
    </row>
    <row r="500" spans="1:6" ht="12.75">
      <c r="A500" s="15" t="s">
        <v>542</v>
      </c>
      <c r="B500" s="16" t="s">
        <v>539</v>
      </c>
      <c r="C500" s="17">
        <v>145005</v>
      </c>
      <c r="D500" s="71">
        <v>0.27</v>
      </c>
      <c r="E500" s="2" t="e">
        <f>ROUND(#REF!*1.3,2)</f>
        <v>#REF!</v>
      </c>
      <c r="F500" s="2"/>
    </row>
    <row r="501" spans="1:6" ht="12.75">
      <c r="A501" s="15" t="s">
        <v>543</v>
      </c>
      <c r="B501" s="16" t="s">
        <v>539</v>
      </c>
      <c r="C501" s="17">
        <v>145007</v>
      </c>
      <c r="D501" s="71">
        <v>0.27</v>
      </c>
      <c r="E501" s="2" t="e">
        <f>ROUND(#REF!*1.3,2)</f>
        <v>#REF!</v>
      </c>
      <c r="F501" s="2"/>
    </row>
    <row r="502" spans="1:6" ht="12.75">
      <c r="A502" s="15" t="s">
        <v>544</v>
      </c>
      <c r="B502" s="16" t="s">
        <v>539</v>
      </c>
      <c r="C502" s="17">
        <v>145009</v>
      </c>
      <c r="D502" s="71">
        <v>0.27</v>
      </c>
      <c r="E502" s="2" t="e">
        <f>ROUND(#REF!*1.3,2)</f>
        <v>#REF!</v>
      </c>
      <c r="F502" s="2"/>
    </row>
    <row r="503" spans="1:6" ht="12.75">
      <c r="A503" s="15" t="s">
        <v>545</v>
      </c>
      <c r="B503" s="16" t="s">
        <v>539</v>
      </c>
      <c r="C503" s="17">
        <v>145010</v>
      </c>
      <c r="D503" s="71">
        <v>0.27</v>
      </c>
      <c r="E503" s="2" t="e">
        <f>ROUND(#REF!*1.3,2)</f>
        <v>#REF!</v>
      </c>
      <c r="F503" s="2"/>
    </row>
    <row r="504" spans="1:6" ht="12.75">
      <c r="A504" s="15" t="s">
        <v>546</v>
      </c>
      <c r="B504" s="16" t="s">
        <v>539</v>
      </c>
      <c r="C504" s="17">
        <v>145011</v>
      </c>
      <c r="D504" s="71">
        <v>0.27</v>
      </c>
      <c r="E504" s="2" t="e">
        <f>ROUND(#REF!*1.3,2)</f>
        <v>#REF!</v>
      </c>
      <c r="F504" s="2"/>
    </row>
    <row r="505" spans="1:6" ht="12.75">
      <c r="A505" s="15" t="s">
        <v>547</v>
      </c>
      <c r="B505" s="16" t="s">
        <v>539</v>
      </c>
      <c r="C505" s="17">
        <v>145012</v>
      </c>
      <c r="D505" s="71">
        <v>0.25</v>
      </c>
      <c r="E505" s="2" t="e">
        <f>ROUND(#REF!*1.3,2)</f>
        <v>#REF!</v>
      </c>
      <c r="F505" s="2"/>
    </row>
    <row r="506" spans="1:6" ht="12.75">
      <c r="A506" s="15" t="s">
        <v>548</v>
      </c>
      <c r="B506" s="16" t="s">
        <v>539</v>
      </c>
      <c r="C506" s="17">
        <v>145013</v>
      </c>
      <c r="D506" s="71">
        <v>0.25</v>
      </c>
      <c r="E506" s="2" t="e">
        <f>ROUND(#REF!*1.3,2)</f>
        <v>#REF!</v>
      </c>
      <c r="F506" s="2"/>
    </row>
    <row r="507" spans="1:6" ht="12.75">
      <c r="A507" s="15" t="s">
        <v>549</v>
      </c>
      <c r="B507" s="16" t="s">
        <v>539</v>
      </c>
      <c r="C507" s="17">
        <v>145015</v>
      </c>
      <c r="D507" s="71">
        <v>0.27</v>
      </c>
      <c r="E507" s="2" t="e">
        <f>ROUND(#REF!*1.3,2)</f>
        <v>#REF!</v>
      </c>
      <c r="F507" s="2"/>
    </row>
    <row r="508" spans="1:6" ht="12.75">
      <c r="A508" s="15" t="s">
        <v>550</v>
      </c>
      <c r="B508" s="16" t="s">
        <v>539</v>
      </c>
      <c r="C508" s="17">
        <v>145016</v>
      </c>
      <c r="D508" s="71">
        <v>0.27</v>
      </c>
      <c r="E508" s="2" t="e">
        <f>ROUND(#REF!*1.3,2)</f>
        <v>#REF!</v>
      </c>
      <c r="F508" s="2"/>
    </row>
    <row r="509" spans="1:6" ht="12.75">
      <c r="A509" s="11" t="s">
        <v>551</v>
      </c>
      <c r="B509" s="12" t="s">
        <v>539</v>
      </c>
      <c r="C509" s="13">
        <v>145017</v>
      </c>
      <c r="D509" s="71">
        <v>0.26</v>
      </c>
      <c r="E509" s="2" t="e">
        <f>ROUND(#REF!*1.3,2)</f>
        <v>#REF!</v>
      </c>
      <c r="F509" s="2"/>
    </row>
    <row r="510" spans="1:6" ht="12.75">
      <c r="A510" s="15" t="s">
        <v>552</v>
      </c>
      <c r="B510" s="16" t="s">
        <v>539</v>
      </c>
      <c r="C510" s="17">
        <v>145018</v>
      </c>
      <c r="D510" s="71">
        <v>0.27</v>
      </c>
      <c r="E510" s="2" t="e">
        <f>ROUND(#REF!*1.3,2)</f>
        <v>#REF!</v>
      </c>
      <c r="F510" s="2"/>
    </row>
    <row r="511" spans="1:6" ht="12.75">
      <c r="A511" s="15" t="s">
        <v>553</v>
      </c>
      <c r="B511" s="16" t="s">
        <v>539</v>
      </c>
      <c r="C511" s="17">
        <v>145019</v>
      </c>
      <c r="D511" s="71">
        <v>0.27</v>
      </c>
      <c r="E511" s="2" t="e">
        <f>ROUND(#REF!*1.3,2)</f>
        <v>#REF!</v>
      </c>
      <c r="F511" s="2"/>
    </row>
    <row r="512" spans="1:6" ht="12.75">
      <c r="A512" s="15" t="s">
        <v>554</v>
      </c>
      <c r="B512" s="16" t="s">
        <v>539</v>
      </c>
      <c r="C512" s="17">
        <v>145020</v>
      </c>
      <c r="D512" s="71">
        <v>0.27</v>
      </c>
      <c r="E512" s="2" t="e">
        <f>ROUND(#REF!*1.3,2)</f>
        <v>#REF!</v>
      </c>
      <c r="F512" s="2"/>
    </row>
    <row r="513" spans="1:6" ht="12.75">
      <c r="A513" s="15" t="s">
        <v>555</v>
      </c>
      <c r="B513" s="16" t="s">
        <v>539</v>
      </c>
      <c r="C513" s="17">
        <v>145021</v>
      </c>
      <c r="D513" s="71">
        <v>0.25</v>
      </c>
      <c r="E513" s="2" t="e">
        <f>ROUND(#REF!*1.3,2)</f>
        <v>#REF!</v>
      </c>
      <c r="F513" s="2"/>
    </row>
    <row r="514" spans="1:6" ht="12.75">
      <c r="A514" s="15" t="s">
        <v>556</v>
      </c>
      <c r="B514" s="16" t="s">
        <v>539</v>
      </c>
      <c r="C514" s="17">
        <v>145022</v>
      </c>
      <c r="D514" s="71">
        <v>0.25</v>
      </c>
      <c r="E514" s="2" t="e">
        <f>ROUND(#REF!*1.3,2)</f>
        <v>#REF!</v>
      </c>
      <c r="F514" s="2"/>
    </row>
    <row r="515" spans="1:6" ht="12.75">
      <c r="A515" s="15" t="s">
        <v>557</v>
      </c>
      <c r="B515" s="16" t="s">
        <v>539</v>
      </c>
      <c r="C515" s="17">
        <v>145023</v>
      </c>
      <c r="D515" s="71">
        <v>0.27</v>
      </c>
      <c r="E515" s="2" t="e">
        <f>ROUND(#REF!*1.3,2)</f>
        <v>#REF!</v>
      </c>
      <c r="F515" s="2"/>
    </row>
    <row r="516" spans="1:6" ht="12.75">
      <c r="A516" s="15" t="s">
        <v>558</v>
      </c>
      <c r="B516" s="16" t="s">
        <v>539</v>
      </c>
      <c r="C516" s="17">
        <v>145024</v>
      </c>
      <c r="D516" s="71">
        <v>0.27</v>
      </c>
      <c r="E516" s="2" t="e">
        <f>ROUND(#REF!*1.3,2)</f>
        <v>#REF!</v>
      </c>
      <c r="F516" s="2"/>
    </row>
    <row r="517" spans="1:6" ht="12.75">
      <c r="A517" s="15" t="s">
        <v>559</v>
      </c>
      <c r="B517" s="16" t="s">
        <v>539</v>
      </c>
      <c r="C517" s="17">
        <v>145025</v>
      </c>
      <c r="D517" s="71">
        <v>0.27</v>
      </c>
      <c r="E517" s="2" t="e">
        <f>ROUND(#REF!*1.3,2)</f>
        <v>#REF!</v>
      </c>
      <c r="F517" s="2"/>
    </row>
    <row r="518" spans="1:6" ht="12.75">
      <c r="A518" s="15" t="s">
        <v>560</v>
      </c>
      <c r="B518" s="16" t="s">
        <v>539</v>
      </c>
      <c r="C518" s="17">
        <v>145026</v>
      </c>
      <c r="D518" s="71">
        <v>0.25</v>
      </c>
      <c r="E518" s="2" t="e">
        <f>ROUND(#REF!*1.3,2)</f>
        <v>#REF!</v>
      </c>
      <c r="F518" s="2"/>
    </row>
    <row r="519" spans="1:6" ht="12.75">
      <c r="A519" s="15" t="s">
        <v>561</v>
      </c>
      <c r="B519" s="16" t="s">
        <v>539</v>
      </c>
      <c r="C519" s="17">
        <v>145027</v>
      </c>
      <c r="D519" s="71">
        <v>0.27</v>
      </c>
      <c r="E519" s="2" t="e">
        <f>ROUND(#REF!*1.3,2)</f>
        <v>#REF!</v>
      </c>
      <c r="F519" s="2"/>
    </row>
    <row r="520" spans="1:6" ht="12.75">
      <c r="A520" s="15" t="s">
        <v>562</v>
      </c>
      <c r="B520" s="16" t="s">
        <v>539</v>
      </c>
      <c r="C520" s="17">
        <v>145028</v>
      </c>
      <c r="D520" s="71">
        <v>0.25</v>
      </c>
      <c r="E520" s="2" t="e">
        <f>ROUND(#REF!*1.3,2)</f>
        <v>#REF!</v>
      </c>
      <c r="F520" s="2"/>
    </row>
    <row r="521" spans="1:6" ht="12.75">
      <c r="A521" s="15" t="s">
        <v>563</v>
      </c>
      <c r="B521" s="16" t="s">
        <v>539</v>
      </c>
      <c r="C521" s="17">
        <v>145029</v>
      </c>
      <c r="D521" s="71">
        <v>0.27</v>
      </c>
      <c r="E521" s="2" t="e">
        <f>ROUND(#REF!*1.3,2)</f>
        <v>#REF!</v>
      </c>
      <c r="F521" s="2"/>
    </row>
    <row r="522" spans="1:6" ht="12.75">
      <c r="A522" s="15" t="s">
        <v>564</v>
      </c>
      <c r="B522" s="16" t="s">
        <v>539</v>
      </c>
      <c r="C522" s="17">
        <v>145032</v>
      </c>
      <c r="D522" s="71">
        <v>0.25</v>
      </c>
      <c r="E522" s="2" t="e">
        <f>ROUND(#REF!*1.3,2)</f>
        <v>#REF!</v>
      </c>
      <c r="F522" s="2"/>
    </row>
    <row r="523" spans="1:6" ht="12.75">
      <c r="A523" s="15" t="s">
        <v>565</v>
      </c>
      <c r="B523" s="16" t="s">
        <v>539</v>
      </c>
      <c r="C523" s="17">
        <v>145033</v>
      </c>
      <c r="D523" s="71">
        <v>0.27</v>
      </c>
      <c r="E523" s="2" t="e">
        <f>ROUND(#REF!*1.3,2)</f>
        <v>#REF!</v>
      </c>
      <c r="F523" s="2"/>
    </row>
    <row r="524" spans="1:6" ht="12.75">
      <c r="A524" s="15" t="s">
        <v>566</v>
      </c>
      <c r="B524" s="16" t="s">
        <v>539</v>
      </c>
      <c r="C524" s="17">
        <v>145037</v>
      </c>
      <c r="D524" s="71">
        <v>0.26</v>
      </c>
      <c r="E524" s="2" t="e">
        <f>ROUND(#REF!*1.3,2)</f>
        <v>#REF!</v>
      </c>
      <c r="F524" s="2"/>
    </row>
    <row r="525" spans="1:6" ht="12.75">
      <c r="A525" s="15" t="s">
        <v>567</v>
      </c>
      <c r="B525" s="16" t="s">
        <v>539</v>
      </c>
      <c r="C525" s="17">
        <v>145038</v>
      </c>
      <c r="D525" s="71">
        <v>0.25</v>
      </c>
      <c r="E525" s="2" t="e">
        <f>ROUND(#REF!*1.3,2)</f>
        <v>#REF!</v>
      </c>
      <c r="F525" s="2"/>
    </row>
    <row r="526" spans="1:6" ht="12.75">
      <c r="A526" s="15" t="s">
        <v>568</v>
      </c>
      <c r="B526" s="16" t="s">
        <v>539</v>
      </c>
      <c r="C526" s="17">
        <v>145101</v>
      </c>
      <c r="D526" s="71">
        <v>0.22</v>
      </c>
      <c r="E526" s="2" t="e">
        <f>ROUND(#REF!*1.3,2)</f>
        <v>#REF!</v>
      </c>
      <c r="F526" s="2"/>
    </row>
    <row r="527" spans="1:6" ht="12.75">
      <c r="A527" s="15" t="s">
        <v>569</v>
      </c>
      <c r="B527" s="16" t="s">
        <v>539</v>
      </c>
      <c r="C527" s="17">
        <v>145102</v>
      </c>
      <c r="D527" s="71">
        <v>0.22</v>
      </c>
      <c r="E527" s="2" t="e">
        <f>ROUND(#REF!*1.3,2)</f>
        <v>#REF!</v>
      </c>
      <c r="F527" s="2"/>
    </row>
    <row r="528" spans="1:6" ht="12.75">
      <c r="A528" s="15" t="s">
        <v>570</v>
      </c>
      <c r="B528" s="16" t="s">
        <v>539</v>
      </c>
      <c r="C528" s="17">
        <v>145103</v>
      </c>
      <c r="D528" s="71">
        <v>0.22</v>
      </c>
      <c r="E528" s="2" t="e">
        <f>ROUND(#REF!*1.3,2)</f>
        <v>#REF!</v>
      </c>
      <c r="F528" s="2"/>
    </row>
    <row r="529" spans="1:6" ht="12.75">
      <c r="A529" s="15" t="s">
        <v>571</v>
      </c>
      <c r="B529" s="16" t="s">
        <v>539</v>
      </c>
      <c r="C529" s="17">
        <v>145104</v>
      </c>
      <c r="D529" s="71">
        <v>0.22</v>
      </c>
      <c r="E529" s="2" t="e">
        <f>ROUND(#REF!*1.3,2)</f>
        <v>#REF!</v>
      </c>
      <c r="F529" s="2"/>
    </row>
    <row r="530" spans="1:6" ht="12.75">
      <c r="A530" s="15" t="s">
        <v>572</v>
      </c>
      <c r="B530" s="16" t="s">
        <v>539</v>
      </c>
      <c r="C530" s="17">
        <v>145105</v>
      </c>
      <c r="D530" s="71">
        <v>0.22</v>
      </c>
      <c r="E530" s="2" t="e">
        <f>ROUND(#REF!*1.3,2)</f>
        <v>#REF!</v>
      </c>
      <c r="F530" s="2"/>
    </row>
    <row r="531" spans="1:6" ht="12.75">
      <c r="A531" s="15" t="s">
        <v>573</v>
      </c>
      <c r="B531" s="16" t="s">
        <v>539</v>
      </c>
      <c r="C531" s="17">
        <v>145106</v>
      </c>
      <c r="D531" s="71">
        <v>0.22</v>
      </c>
      <c r="E531" s="2" t="e">
        <f>ROUND(#REF!*1.3,2)</f>
        <v>#REF!</v>
      </c>
      <c r="F531" s="2"/>
    </row>
    <row r="532" spans="1:6" ht="12.75">
      <c r="A532" s="15" t="s">
        <v>574</v>
      </c>
      <c r="B532" s="16" t="s">
        <v>539</v>
      </c>
      <c r="C532" s="17">
        <v>145107</v>
      </c>
      <c r="D532" s="71">
        <v>0.22</v>
      </c>
      <c r="E532" s="2" t="e">
        <f>ROUND(#REF!*1.3,2)</f>
        <v>#REF!</v>
      </c>
      <c r="F532" s="2"/>
    </row>
    <row r="533" spans="1:6" ht="12.75">
      <c r="A533" s="15" t="s">
        <v>575</v>
      </c>
      <c r="B533" s="16" t="s">
        <v>539</v>
      </c>
      <c r="C533" s="17">
        <v>145108</v>
      </c>
      <c r="D533" s="71">
        <v>0.22</v>
      </c>
      <c r="E533" s="2" t="e">
        <f>ROUND(#REF!*1.3,2)</f>
        <v>#REF!</v>
      </c>
      <c r="F533" s="2"/>
    </row>
    <row r="534" spans="1:6" ht="12.75">
      <c r="A534" s="15" t="s">
        <v>576</v>
      </c>
      <c r="B534" s="16" t="s">
        <v>539</v>
      </c>
      <c r="C534" s="17">
        <v>145109</v>
      </c>
      <c r="D534" s="71">
        <v>0.22</v>
      </c>
      <c r="E534" s="2" t="e">
        <f>ROUND(#REF!*1.3,2)</f>
        <v>#REF!</v>
      </c>
      <c r="F534" s="2"/>
    </row>
    <row r="535" spans="1:6" ht="12.75">
      <c r="A535" s="15" t="s">
        <v>577</v>
      </c>
      <c r="B535" s="16" t="s">
        <v>539</v>
      </c>
      <c r="C535" s="17">
        <v>145110</v>
      </c>
      <c r="D535" s="71">
        <v>0.22</v>
      </c>
      <c r="E535" s="2" t="e">
        <f>ROUND(#REF!*1.3,2)</f>
        <v>#REF!</v>
      </c>
      <c r="F535" s="2"/>
    </row>
    <row r="536" spans="1:6" ht="12.75">
      <c r="A536" s="15" t="s">
        <v>578</v>
      </c>
      <c r="B536" s="16" t="s">
        <v>539</v>
      </c>
      <c r="C536" s="17">
        <v>145111</v>
      </c>
      <c r="D536" s="71">
        <v>0.21</v>
      </c>
      <c r="E536" s="2" t="e">
        <f>ROUND(#REF!*1.3,2)</f>
        <v>#REF!</v>
      </c>
      <c r="F536" s="2"/>
    </row>
    <row r="537" spans="1:6" ht="12.75">
      <c r="A537" s="15" t="s">
        <v>579</v>
      </c>
      <c r="B537" s="16" t="s">
        <v>539</v>
      </c>
      <c r="C537" s="17">
        <v>145112</v>
      </c>
      <c r="D537" s="71">
        <v>0.22</v>
      </c>
      <c r="E537" s="2" t="e">
        <f>ROUND(#REF!*1.3,2)</f>
        <v>#REF!</v>
      </c>
      <c r="F537" s="2"/>
    </row>
    <row r="538" spans="1:6" ht="12.75">
      <c r="A538" s="15" t="s">
        <v>580</v>
      </c>
      <c r="B538" s="16" t="s">
        <v>539</v>
      </c>
      <c r="C538" s="17">
        <v>145113</v>
      </c>
      <c r="D538" s="71">
        <v>0.21</v>
      </c>
      <c r="E538" s="2" t="e">
        <f>ROUND(#REF!*1.3,2)</f>
        <v>#REF!</v>
      </c>
      <c r="F538" s="2"/>
    </row>
    <row r="539" spans="1:6" ht="12.75">
      <c r="A539" s="15" t="s">
        <v>581</v>
      </c>
      <c r="B539" s="16" t="s">
        <v>539</v>
      </c>
      <c r="C539" s="17">
        <v>145114</v>
      </c>
      <c r="D539" s="71">
        <v>0.2</v>
      </c>
      <c r="E539" s="2" t="e">
        <f>ROUND(#REF!*1.3,2)</f>
        <v>#REF!</v>
      </c>
      <c r="F539" s="2"/>
    </row>
    <row r="540" spans="1:6" ht="12.75">
      <c r="A540" s="15" t="s">
        <v>582</v>
      </c>
      <c r="B540" s="16" t="s">
        <v>539</v>
      </c>
      <c r="C540" s="17">
        <v>145115</v>
      </c>
      <c r="D540" s="71">
        <v>0.22</v>
      </c>
      <c r="E540" s="2" t="e">
        <f>ROUND(#REF!*1.3,2)</f>
        <v>#REF!</v>
      </c>
      <c r="F540" s="2"/>
    </row>
    <row r="541" spans="1:6" ht="12.75">
      <c r="A541" s="15" t="s">
        <v>583</v>
      </c>
      <c r="B541" s="16" t="s">
        <v>539</v>
      </c>
      <c r="C541" s="17">
        <v>145116</v>
      </c>
      <c r="D541" s="71">
        <v>0.21</v>
      </c>
      <c r="E541" s="2" t="e">
        <f>ROUND(#REF!*1.3,2)</f>
        <v>#REF!</v>
      </c>
      <c r="F541" s="2"/>
    </row>
    <row r="542" spans="1:6" ht="12.75">
      <c r="A542" s="15" t="s">
        <v>584</v>
      </c>
      <c r="B542" s="16" t="s">
        <v>539</v>
      </c>
      <c r="C542" s="17">
        <v>145117</v>
      </c>
      <c r="D542" s="71">
        <v>0.21</v>
      </c>
      <c r="E542" s="2" t="e">
        <f>ROUND(#REF!*1.3,2)</f>
        <v>#REF!</v>
      </c>
      <c r="F542" s="2"/>
    </row>
    <row r="543" spans="1:6" ht="12.75">
      <c r="A543" s="15" t="s">
        <v>585</v>
      </c>
      <c r="B543" s="16" t="s">
        <v>539</v>
      </c>
      <c r="C543" s="17">
        <v>145118</v>
      </c>
      <c r="D543" s="71">
        <v>0.22</v>
      </c>
      <c r="E543" s="2" t="e">
        <f>ROUND(#REF!*1.3,2)</f>
        <v>#REF!</v>
      </c>
      <c r="F543" s="2"/>
    </row>
    <row r="544" spans="1:6" ht="12.75">
      <c r="A544" s="15" t="s">
        <v>586</v>
      </c>
      <c r="B544" s="16" t="s">
        <v>539</v>
      </c>
      <c r="C544" s="17">
        <v>145119</v>
      </c>
      <c r="D544" s="71">
        <v>0.2</v>
      </c>
      <c r="E544" s="2" t="e">
        <f>ROUND(#REF!*1.3,2)</f>
        <v>#REF!</v>
      </c>
      <c r="F544" s="2"/>
    </row>
    <row r="545" spans="1:6" ht="12.75">
      <c r="A545" s="15" t="s">
        <v>587</v>
      </c>
      <c r="B545" s="16" t="s">
        <v>539</v>
      </c>
      <c r="C545" s="17">
        <v>145120</v>
      </c>
      <c r="D545" s="71">
        <v>0.22</v>
      </c>
      <c r="E545" s="2" t="e">
        <f>ROUND(#REF!*1.3,2)</f>
        <v>#REF!</v>
      </c>
      <c r="F545" s="2"/>
    </row>
    <row r="546" spans="1:6" ht="12.75">
      <c r="A546" s="11" t="s">
        <v>588</v>
      </c>
      <c r="B546" s="12" t="s">
        <v>539</v>
      </c>
      <c r="C546" s="13">
        <v>145121</v>
      </c>
      <c r="D546" s="71">
        <v>0.22</v>
      </c>
      <c r="E546" s="2" t="e">
        <f>ROUND(#REF!*1.3,2)</f>
        <v>#REF!</v>
      </c>
      <c r="F546" s="2"/>
    </row>
    <row r="547" spans="1:6" ht="12.75">
      <c r="A547" s="11" t="s">
        <v>589</v>
      </c>
      <c r="B547" s="12" t="s">
        <v>539</v>
      </c>
      <c r="C547" s="13">
        <v>145122</v>
      </c>
      <c r="D547" s="71">
        <v>0.21</v>
      </c>
      <c r="E547" s="2" t="e">
        <f>ROUND(#REF!*1.3,2)</f>
        <v>#REF!</v>
      </c>
      <c r="F547" s="2"/>
    </row>
    <row r="548" spans="1:6" ht="12.75">
      <c r="A548" s="15" t="s">
        <v>590</v>
      </c>
      <c r="B548" s="16" t="s">
        <v>539</v>
      </c>
      <c r="C548" s="17">
        <v>145123</v>
      </c>
      <c r="D548" s="71">
        <v>0.21</v>
      </c>
      <c r="E548" s="2" t="e">
        <f>ROUND(#REF!*1.3,2)</f>
        <v>#REF!</v>
      </c>
      <c r="F548" s="2"/>
    </row>
    <row r="549" spans="1:6" ht="12.75">
      <c r="A549" s="15" t="s">
        <v>591</v>
      </c>
      <c r="B549" s="16" t="s">
        <v>539</v>
      </c>
      <c r="C549" s="17">
        <v>145124</v>
      </c>
      <c r="D549" s="71">
        <v>0.21</v>
      </c>
      <c r="E549" s="2" t="e">
        <f>ROUND(#REF!*1.3,2)</f>
        <v>#REF!</v>
      </c>
      <c r="F549" s="2"/>
    </row>
    <row r="550" spans="1:6" ht="12.75">
      <c r="A550" s="19" t="s">
        <v>592</v>
      </c>
      <c r="B550" s="20" t="s">
        <v>539</v>
      </c>
      <c r="C550" s="22">
        <v>145125</v>
      </c>
      <c r="D550" s="72">
        <v>0.21</v>
      </c>
      <c r="E550" s="2" t="e">
        <f>ROUND(#REF!*1.3,2)</f>
        <v>#REF!</v>
      </c>
      <c r="F550" s="2"/>
    </row>
    <row r="551" spans="1:6" ht="12.75">
      <c r="A551" s="11" t="s">
        <v>593</v>
      </c>
      <c r="B551" s="12" t="s">
        <v>539</v>
      </c>
      <c r="C551" s="13">
        <v>145126</v>
      </c>
      <c r="D551" s="14">
        <v>0.22</v>
      </c>
      <c r="E551" s="2" t="e">
        <f>ROUND(#REF!*1.3,2)</f>
        <v>#REF!</v>
      </c>
      <c r="F551" s="2"/>
    </row>
    <row r="552" spans="1:6" ht="12.75">
      <c r="A552" s="11" t="s">
        <v>594</v>
      </c>
      <c r="B552" s="12" t="s">
        <v>539</v>
      </c>
      <c r="C552" s="13">
        <v>145127</v>
      </c>
      <c r="D552" s="71">
        <v>0.22</v>
      </c>
      <c r="E552" s="2" t="e">
        <f>ROUND(#REF!*1.3,2)</f>
        <v>#REF!</v>
      </c>
      <c r="F552" s="2"/>
    </row>
    <row r="553" spans="1:6" ht="12.75">
      <c r="A553" s="11" t="s">
        <v>595</v>
      </c>
      <c r="B553" s="12" t="s">
        <v>539</v>
      </c>
      <c r="C553" s="13">
        <v>145128</v>
      </c>
      <c r="D553" s="71">
        <v>0.22</v>
      </c>
      <c r="E553" s="2" t="e">
        <f>ROUND(#REF!*1.3,2)</f>
        <v>#REF!</v>
      </c>
      <c r="F553" s="2"/>
    </row>
    <row r="554" spans="1:6" ht="12.75">
      <c r="A554" s="15" t="s">
        <v>596</v>
      </c>
      <c r="B554" s="16" t="s">
        <v>539</v>
      </c>
      <c r="C554" s="17">
        <v>145129</v>
      </c>
      <c r="D554" s="71">
        <v>0.22</v>
      </c>
      <c r="E554" s="2" t="e">
        <f>ROUND(#REF!*1.3,2)</f>
        <v>#REF!</v>
      </c>
      <c r="F554" s="2"/>
    </row>
    <row r="555" spans="1:6" ht="12.75">
      <c r="A555" s="15" t="s">
        <v>597</v>
      </c>
      <c r="B555" s="16" t="s">
        <v>539</v>
      </c>
      <c r="C555" s="17">
        <v>145131</v>
      </c>
      <c r="D555" s="71">
        <v>0.21</v>
      </c>
      <c r="E555" s="2" t="e">
        <f>ROUND(#REF!*1.3,2)</f>
        <v>#REF!</v>
      </c>
      <c r="F555" s="2"/>
    </row>
    <row r="556" spans="1:6" ht="12.75">
      <c r="A556" s="15" t="s">
        <v>598</v>
      </c>
      <c r="B556" s="16" t="s">
        <v>539</v>
      </c>
      <c r="C556" s="17">
        <v>145134</v>
      </c>
      <c r="D556" s="71">
        <v>0.22</v>
      </c>
      <c r="E556" s="2" t="e">
        <f>ROUND(#REF!*1.3,2)</f>
        <v>#REF!</v>
      </c>
      <c r="F556" s="2"/>
    </row>
    <row r="557" spans="1:6" ht="12.75">
      <c r="A557" s="15" t="s">
        <v>599</v>
      </c>
      <c r="B557" s="16" t="s">
        <v>539</v>
      </c>
      <c r="C557" s="17">
        <v>145157</v>
      </c>
      <c r="D557" s="71">
        <v>0.22</v>
      </c>
      <c r="E557" s="2" t="e">
        <f>ROUND(#REF!*1.3,2)</f>
        <v>#REF!</v>
      </c>
      <c r="F557" s="2"/>
    </row>
    <row r="558" spans="1:6" ht="12.75">
      <c r="A558" s="15" t="s">
        <v>600</v>
      </c>
      <c r="B558" s="16" t="s">
        <v>539</v>
      </c>
      <c r="C558" s="17">
        <v>145167</v>
      </c>
      <c r="D558" s="71">
        <v>0.19</v>
      </c>
      <c r="E558" s="2" t="e">
        <f>ROUND(#REF!*1.3,2)</f>
        <v>#REF!</v>
      </c>
      <c r="F558" s="2"/>
    </row>
    <row r="559" spans="1:6" ht="12.75">
      <c r="A559" s="15" t="s">
        <v>601</v>
      </c>
      <c r="B559" s="16" t="s">
        <v>130</v>
      </c>
      <c r="C559" s="17">
        <v>145501</v>
      </c>
      <c r="D559" s="71">
        <v>0.32</v>
      </c>
      <c r="E559" s="2" t="e">
        <f>ROUND(#REF!*1.3,2)</f>
        <v>#REF!</v>
      </c>
      <c r="F559" s="2"/>
    </row>
    <row r="560" spans="1:6" ht="12.75">
      <c r="A560" s="15" t="s">
        <v>602</v>
      </c>
      <c r="B560" s="16" t="s">
        <v>130</v>
      </c>
      <c r="C560" s="17">
        <v>145502</v>
      </c>
      <c r="D560" s="71">
        <v>0.32</v>
      </c>
      <c r="E560" s="2" t="e">
        <f>ROUND(#REF!*1.3,2)</f>
        <v>#REF!</v>
      </c>
      <c r="F560" s="2"/>
    </row>
    <row r="561" spans="1:6" ht="12.75">
      <c r="A561" s="15" t="s">
        <v>603</v>
      </c>
      <c r="B561" s="16" t="s">
        <v>130</v>
      </c>
      <c r="C561" s="17">
        <v>145506</v>
      </c>
      <c r="D561" s="71">
        <v>0.29</v>
      </c>
      <c r="E561" s="2" t="e">
        <f>ROUND(#REF!*1.3,2)</f>
        <v>#REF!</v>
      </c>
      <c r="F561" s="2"/>
    </row>
    <row r="562" spans="1:6" ht="12.75">
      <c r="A562" s="15" t="s">
        <v>604</v>
      </c>
      <c r="B562" s="16" t="s">
        <v>130</v>
      </c>
      <c r="C562" s="17">
        <v>145507</v>
      </c>
      <c r="D562" s="71">
        <v>0.32</v>
      </c>
      <c r="E562" s="2" t="e">
        <f>ROUND(#REF!*1.3,2)</f>
        <v>#REF!</v>
      </c>
      <c r="F562" s="2"/>
    </row>
    <row r="563" spans="1:6" ht="12.75">
      <c r="A563" s="15" t="s">
        <v>605</v>
      </c>
      <c r="B563" s="16" t="s">
        <v>130</v>
      </c>
      <c r="C563" s="17">
        <v>145508</v>
      </c>
      <c r="D563" s="71">
        <v>0.32</v>
      </c>
      <c r="E563" s="2" t="e">
        <f>ROUND(#REF!*1.3,2)</f>
        <v>#REF!</v>
      </c>
      <c r="F563" s="2"/>
    </row>
    <row r="564" spans="1:6" ht="12.75">
      <c r="A564" s="15" t="s">
        <v>606</v>
      </c>
      <c r="B564" s="16" t="s">
        <v>130</v>
      </c>
      <c r="C564" s="17">
        <v>145509</v>
      </c>
      <c r="D564" s="71">
        <v>0.32</v>
      </c>
      <c r="E564" s="2" t="e">
        <f>ROUND(#REF!*1.3,2)</f>
        <v>#REF!</v>
      </c>
      <c r="F564" s="2"/>
    </row>
    <row r="565" spans="1:6" ht="12.75">
      <c r="A565" s="15" t="s">
        <v>607</v>
      </c>
      <c r="B565" s="16" t="s">
        <v>130</v>
      </c>
      <c r="C565" s="17">
        <v>145510</v>
      </c>
      <c r="D565" s="71">
        <v>0.29</v>
      </c>
      <c r="E565" s="2" t="e">
        <f>ROUND(#REF!*1.3,2)</f>
        <v>#REF!</v>
      </c>
      <c r="F565" s="2"/>
    </row>
    <row r="566" spans="1:6" ht="12.75">
      <c r="A566" s="15" t="s">
        <v>608</v>
      </c>
      <c r="B566" s="16" t="s">
        <v>130</v>
      </c>
      <c r="C566" s="17">
        <v>145511</v>
      </c>
      <c r="D566" s="71">
        <v>0.29</v>
      </c>
      <c r="E566" s="2" t="e">
        <f>ROUND(#REF!*1.3,2)</f>
        <v>#REF!</v>
      </c>
      <c r="F566" s="2"/>
    </row>
    <row r="567" spans="1:6" ht="12.75">
      <c r="A567" s="15" t="s">
        <v>609</v>
      </c>
      <c r="B567" s="16" t="s">
        <v>130</v>
      </c>
      <c r="C567" s="17">
        <v>145513</v>
      </c>
      <c r="D567" s="71">
        <v>0.32</v>
      </c>
      <c r="E567" s="2" t="e">
        <f>ROUND(#REF!*1.3,2)</f>
        <v>#REF!</v>
      </c>
      <c r="F567" s="2"/>
    </row>
    <row r="568" spans="1:6" ht="12.75">
      <c r="A568" s="15" t="s">
        <v>610</v>
      </c>
      <c r="B568" s="16" t="s">
        <v>130</v>
      </c>
      <c r="C568" s="17">
        <v>145514</v>
      </c>
      <c r="D568" s="71">
        <v>0.29</v>
      </c>
      <c r="E568" s="2" t="e">
        <f>ROUND(#REF!*1.3,2)</f>
        <v>#REF!</v>
      </c>
      <c r="F568" s="2"/>
    </row>
    <row r="569" spans="1:6" ht="12.75">
      <c r="A569" s="15" t="s">
        <v>611</v>
      </c>
      <c r="B569" s="16" t="s">
        <v>130</v>
      </c>
      <c r="C569" s="17">
        <v>145515</v>
      </c>
      <c r="D569" s="71">
        <v>0.32</v>
      </c>
      <c r="E569" s="2" t="e">
        <f>ROUND(#REF!*1.3,2)</f>
        <v>#REF!</v>
      </c>
      <c r="F569" s="2"/>
    </row>
    <row r="570" spans="1:6" ht="12.75">
      <c r="A570" s="15" t="s">
        <v>612</v>
      </c>
      <c r="B570" s="16" t="s">
        <v>130</v>
      </c>
      <c r="C570" s="17">
        <v>145517</v>
      </c>
      <c r="D570" s="71">
        <v>0.32</v>
      </c>
      <c r="E570" s="2" t="e">
        <f>ROUND(#REF!*1.3,2)</f>
        <v>#REF!</v>
      </c>
      <c r="F570" s="2"/>
    </row>
    <row r="571" spans="1:6" ht="12.75">
      <c r="A571" s="15" t="s">
        <v>613</v>
      </c>
      <c r="B571" s="16" t="s">
        <v>130</v>
      </c>
      <c r="C571" s="17">
        <v>145518</v>
      </c>
      <c r="D571" s="71">
        <v>0.32</v>
      </c>
      <c r="E571" s="2" t="e">
        <f>ROUND(#REF!*1.3,2)</f>
        <v>#REF!</v>
      </c>
      <c r="F571" s="2"/>
    </row>
    <row r="572" spans="1:6" ht="12.75">
      <c r="A572" s="15" t="s">
        <v>614</v>
      </c>
      <c r="B572" s="16" t="s">
        <v>130</v>
      </c>
      <c r="C572" s="17">
        <v>145520</v>
      </c>
      <c r="D572" s="71">
        <v>0.32</v>
      </c>
      <c r="E572" s="2" t="e">
        <f>ROUND(#REF!*1.3,2)</f>
        <v>#REF!</v>
      </c>
      <c r="F572" s="2"/>
    </row>
    <row r="573" spans="1:6" ht="12.75">
      <c r="A573" s="15" t="s">
        <v>615</v>
      </c>
      <c r="B573" s="16" t="s">
        <v>130</v>
      </c>
      <c r="C573" s="17">
        <v>145521</v>
      </c>
      <c r="D573" s="71">
        <v>0.32</v>
      </c>
      <c r="E573" s="2" t="e">
        <f>ROUND(#REF!*1.3,2)</f>
        <v>#REF!</v>
      </c>
      <c r="F573" s="2"/>
    </row>
    <row r="574" spans="1:6" ht="12.75">
      <c r="A574" s="15" t="s">
        <v>616</v>
      </c>
      <c r="B574" s="16" t="s">
        <v>130</v>
      </c>
      <c r="C574" s="17">
        <v>145522</v>
      </c>
      <c r="D574" s="71">
        <v>0.29</v>
      </c>
      <c r="E574" s="2" t="e">
        <f>ROUND(#REF!*1.3,2)</f>
        <v>#REF!</v>
      </c>
      <c r="F574" s="2"/>
    </row>
    <row r="575" spans="1:6" ht="12.75">
      <c r="A575" s="15" t="s">
        <v>617</v>
      </c>
      <c r="B575" s="16" t="s">
        <v>130</v>
      </c>
      <c r="C575" s="17">
        <v>145523</v>
      </c>
      <c r="D575" s="71">
        <v>0.32</v>
      </c>
      <c r="E575" s="2" t="e">
        <f>ROUND(#REF!*1.3,2)</f>
        <v>#REF!</v>
      </c>
      <c r="F575" s="2"/>
    </row>
    <row r="576" spans="1:6" ht="12.75">
      <c r="A576" s="15" t="s">
        <v>618</v>
      </c>
      <c r="B576" s="16" t="s">
        <v>130</v>
      </c>
      <c r="C576" s="17">
        <v>145524</v>
      </c>
      <c r="D576" s="71">
        <v>0.32</v>
      </c>
      <c r="E576" s="2" t="e">
        <f>ROUND(#REF!*1.3,2)</f>
        <v>#REF!</v>
      </c>
      <c r="F576" s="2"/>
    </row>
    <row r="577" spans="1:6" ht="12.75">
      <c r="A577" s="15" t="s">
        <v>619</v>
      </c>
      <c r="B577" s="16" t="s">
        <v>130</v>
      </c>
      <c r="C577" s="17">
        <v>145525</v>
      </c>
      <c r="D577" s="71">
        <v>0.32</v>
      </c>
      <c r="E577" s="2" t="e">
        <f>ROUND(#REF!*1.3,2)</f>
        <v>#REF!</v>
      </c>
      <c r="F577" s="2"/>
    </row>
    <row r="578" spans="1:6" ht="12.75">
      <c r="A578" s="15" t="s">
        <v>620</v>
      </c>
      <c r="B578" s="16" t="s">
        <v>130</v>
      </c>
      <c r="C578" s="17">
        <v>145527</v>
      </c>
      <c r="D578" s="71">
        <v>0.32</v>
      </c>
      <c r="E578" s="2" t="e">
        <f>ROUND(#REF!*1.3,2)</f>
        <v>#REF!</v>
      </c>
      <c r="F578" s="2"/>
    </row>
    <row r="579" spans="1:6" ht="12.75">
      <c r="A579" s="15" t="s">
        <v>621</v>
      </c>
      <c r="B579" s="16" t="s">
        <v>130</v>
      </c>
      <c r="C579" s="17">
        <v>145528</v>
      </c>
      <c r="D579" s="71">
        <v>0.32</v>
      </c>
      <c r="E579" s="2" t="e">
        <f>ROUND(#REF!*1.3,2)</f>
        <v>#REF!</v>
      </c>
      <c r="F579" s="2"/>
    </row>
    <row r="580" spans="1:6" ht="12.75">
      <c r="A580" s="15" t="s">
        <v>622</v>
      </c>
      <c r="B580" s="16" t="s">
        <v>130</v>
      </c>
      <c r="C580" s="17">
        <v>145529</v>
      </c>
      <c r="D580" s="71">
        <v>0.27</v>
      </c>
      <c r="E580" s="2" t="e">
        <f>ROUND(#REF!*1.3,2)</f>
        <v>#REF!</v>
      </c>
      <c r="F580" s="2"/>
    </row>
    <row r="581" spans="1:6" ht="12.75">
      <c r="A581" s="15" t="s">
        <v>623</v>
      </c>
      <c r="B581" s="16" t="s">
        <v>130</v>
      </c>
      <c r="C581" s="17">
        <v>145530</v>
      </c>
      <c r="D581" s="71">
        <v>0.31</v>
      </c>
      <c r="E581" s="2" t="e">
        <f>ROUND(#REF!*1.3,2)</f>
        <v>#REF!</v>
      </c>
      <c r="F581" s="2"/>
    </row>
    <row r="582" spans="1:6" ht="12.75">
      <c r="A582" s="15" t="s">
        <v>624</v>
      </c>
      <c r="B582" s="16" t="s">
        <v>130</v>
      </c>
      <c r="C582" s="17">
        <v>145531</v>
      </c>
      <c r="D582" s="71">
        <v>0.32</v>
      </c>
      <c r="E582" s="2" t="e">
        <f>ROUND(#REF!*1.3,2)</f>
        <v>#REF!</v>
      </c>
      <c r="F582" s="2"/>
    </row>
    <row r="583" spans="1:6" ht="12.75">
      <c r="A583" s="15" t="s">
        <v>625</v>
      </c>
      <c r="B583" s="16" t="s">
        <v>130</v>
      </c>
      <c r="C583" s="17">
        <v>145532</v>
      </c>
      <c r="D583" s="71">
        <v>0.27</v>
      </c>
      <c r="E583" s="2" t="e">
        <f>ROUND(#REF!*1.3,2)</f>
        <v>#REF!</v>
      </c>
      <c r="F583" s="2"/>
    </row>
    <row r="584" spans="1:6" ht="12.75">
      <c r="A584" s="15" t="s">
        <v>626</v>
      </c>
      <c r="B584" s="16" t="s">
        <v>130</v>
      </c>
      <c r="C584" s="17">
        <v>145533</v>
      </c>
      <c r="D584" s="71">
        <v>0.31</v>
      </c>
      <c r="E584" s="2" t="e">
        <f>ROUND(#REF!*1.3,2)</f>
        <v>#REF!</v>
      </c>
      <c r="F584" s="2"/>
    </row>
    <row r="585" spans="1:6" ht="12.75">
      <c r="A585" s="15" t="s">
        <v>627</v>
      </c>
      <c r="B585" s="16" t="s">
        <v>130</v>
      </c>
      <c r="C585" s="17">
        <v>145534</v>
      </c>
      <c r="D585" s="71">
        <v>0.32</v>
      </c>
      <c r="E585" s="2" t="e">
        <f>ROUND(#REF!*1.3,2)</f>
        <v>#REF!</v>
      </c>
      <c r="F585" s="2"/>
    </row>
    <row r="586" spans="1:6" ht="12.75">
      <c r="A586" s="15" t="s">
        <v>628</v>
      </c>
      <c r="B586" s="16" t="s">
        <v>130</v>
      </c>
      <c r="C586" s="17">
        <v>145535</v>
      </c>
      <c r="D586" s="71">
        <v>0.29</v>
      </c>
      <c r="E586" s="2" t="e">
        <f>ROUND(#REF!*1.3,2)</f>
        <v>#REF!</v>
      </c>
      <c r="F586" s="2"/>
    </row>
    <row r="587" spans="1:6" ht="12.75">
      <c r="A587" s="15" t="s">
        <v>629</v>
      </c>
      <c r="B587" s="16" t="s">
        <v>130</v>
      </c>
      <c r="C587" s="17">
        <v>145536</v>
      </c>
      <c r="D587" s="71">
        <v>0.31</v>
      </c>
      <c r="E587" s="2" t="e">
        <f>ROUND(#REF!*1.3,2)</f>
        <v>#REF!</v>
      </c>
      <c r="F587" s="2"/>
    </row>
    <row r="588" spans="1:6" ht="12.75">
      <c r="A588" s="15" t="s">
        <v>630</v>
      </c>
      <c r="B588" s="16" t="s">
        <v>130</v>
      </c>
      <c r="C588" s="17">
        <v>145537</v>
      </c>
      <c r="D588" s="71">
        <v>0.32</v>
      </c>
      <c r="E588" s="2" t="e">
        <f>ROUND(#REF!*1.3,2)</f>
        <v>#REF!</v>
      </c>
      <c r="F588" s="2"/>
    </row>
    <row r="589" spans="1:6" ht="12.75">
      <c r="A589" s="15" t="s">
        <v>631</v>
      </c>
      <c r="B589" s="16" t="s">
        <v>130</v>
      </c>
      <c r="C589" s="17">
        <v>145538</v>
      </c>
      <c r="D589" s="71">
        <v>0.31</v>
      </c>
      <c r="E589" s="2" t="e">
        <f>ROUND(#REF!*1.3,2)</f>
        <v>#REF!</v>
      </c>
      <c r="F589" s="2"/>
    </row>
    <row r="590" spans="1:6" ht="12.75">
      <c r="A590" s="15" t="s">
        <v>632</v>
      </c>
      <c r="B590" s="16" t="s">
        <v>130</v>
      </c>
      <c r="C590" s="17">
        <v>145541</v>
      </c>
      <c r="D590" s="71">
        <v>0.32</v>
      </c>
      <c r="E590" s="2" t="e">
        <f>ROUND(#REF!*1.3,2)</f>
        <v>#REF!</v>
      </c>
      <c r="F590" s="2"/>
    </row>
    <row r="591" spans="1:6" ht="12.75">
      <c r="A591" s="15" t="s">
        <v>633</v>
      </c>
      <c r="B591" s="16" t="s">
        <v>130</v>
      </c>
      <c r="C591" s="17">
        <v>145542</v>
      </c>
      <c r="D591" s="71">
        <v>0.29</v>
      </c>
      <c r="E591" s="2" t="e">
        <f>ROUND(#REF!*1.3,2)</f>
        <v>#REF!</v>
      </c>
      <c r="F591" s="2"/>
    </row>
    <row r="592" spans="1:6" ht="12.75">
      <c r="A592" s="15" t="s">
        <v>634</v>
      </c>
      <c r="B592" s="16" t="s">
        <v>130</v>
      </c>
      <c r="C592" s="17">
        <v>145571</v>
      </c>
      <c r="D592" s="71">
        <v>0.29</v>
      </c>
      <c r="E592" s="2" t="e">
        <f>ROUND(#REF!*1.3,2)</f>
        <v>#REF!</v>
      </c>
      <c r="F592" s="2"/>
    </row>
    <row r="593" spans="1:6" ht="12.75">
      <c r="A593" s="15" t="s">
        <v>635</v>
      </c>
      <c r="B593" s="16" t="s">
        <v>130</v>
      </c>
      <c r="C593" s="17">
        <v>145574</v>
      </c>
      <c r="D593" s="71">
        <v>0.29</v>
      </c>
      <c r="E593" s="2" t="e">
        <f>ROUND(#REF!*1.3,2)</f>
        <v>#REF!</v>
      </c>
      <c r="F593" s="2"/>
    </row>
    <row r="594" spans="1:6" ht="12.75">
      <c r="A594" s="15" t="s">
        <v>636</v>
      </c>
      <c r="B594" s="16" t="s">
        <v>130</v>
      </c>
      <c r="C594" s="17">
        <v>145601</v>
      </c>
      <c r="D594" s="71">
        <v>0.24</v>
      </c>
      <c r="E594" s="2" t="e">
        <f>ROUND(#REF!*1.3,2)</f>
        <v>#REF!</v>
      </c>
      <c r="F594" s="2"/>
    </row>
    <row r="595" spans="1:6" ht="12.75">
      <c r="A595" s="15" t="s">
        <v>637</v>
      </c>
      <c r="B595" s="16" t="s">
        <v>130</v>
      </c>
      <c r="C595" s="17">
        <v>145602</v>
      </c>
      <c r="D595" s="71">
        <v>0.25</v>
      </c>
      <c r="E595" s="2" t="e">
        <f>ROUND(#REF!*1.3,2)</f>
        <v>#REF!</v>
      </c>
      <c r="F595" s="2"/>
    </row>
    <row r="596" spans="1:6" ht="12.75">
      <c r="A596" s="15" t="s">
        <v>638</v>
      </c>
      <c r="B596" s="16" t="s">
        <v>130</v>
      </c>
      <c r="C596" s="17">
        <v>145603</v>
      </c>
      <c r="D596" s="71">
        <v>0.25</v>
      </c>
      <c r="E596" s="2" t="e">
        <f>ROUND(#REF!*1.3,2)</f>
        <v>#REF!</v>
      </c>
      <c r="F596" s="2"/>
    </row>
    <row r="597" spans="1:6" ht="12.75">
      <c r="A597" s="15" t="s">
        <v>639</v>
      </c>
      <c r="B597" s="16" t="s">
        <v>130</v>
      </c>
      <c r="C597" s="17">
        <v>145604</v>
      </c>
      <c r="D597" s="71">
        <v>0.25</v>
      </c>
      <c r="E597" s="2" t="e">
        <f>ROUND(#REF!*1.3,2)</f>
        <v>#REF!</v>
      </c>
      <c r="F597" s="2"/>
    </row>
    <row r="598" spans="1:6" ht="12.75">
      <c r="A598" s="15" t="s">
        <v>640</v>
      </c>
      <c r="B598" s="16" t="s">
        <v>130</v>
      </c>
      <c r="C598" s="17">
        <v>145605</v>
      </c>
      <c r="D598" s="71">
        <v>0.22</v>
      </c>
      <c r="E598" s="2" t="e">
        <f>ROUND(#REF!*1.3,2)</f>
        <v>#REF!</v>
      </c>
      <c r="F598" s="2"/>
    </row>
    <row r="599" spans="1:6" ht="12.75">
      <c r="A599" s="15" t="s">
        <v>641</v>
      </c>
      <c r="B599" s="16" t="s">
        <v>130</v>
      </c>
      <c r="C599" s="17">
        <v>145607</v>
      </c>
      <c r="D599" s="71">
        <v>0.25</v>
      </c>
      <c r="E599" s="2" t="e">
        <f>ROUND(#REF!*1.3,2)</f>
        <v>#REF!</v>
      </c>
      <c r="F599" s="2"/>
    </row>
    <row r="600" spans="1:6" ht="12.75">
      <c r="A600" s="11" t="s">
        <v>642</v>
      </c>
      <c r="B600" s="12" t="s">
        <v>130</v>
      </c>
      <c r="C600" s="13">
        <v>145608</v>
      </c>
      <c r="D600" s="71">
        <v>0.25</v>
      </c>
      <c r="E600" s="2" t="e">
        <f>ROUND(#REF!*1.3,2)</f>
        <v>#REF!</v>
      </c>
      <c r="F600" s="2"/>
    </row>
    <row r="601" spans="1:6" ht="12.75">
      <c r="A601" s="11" t="s">
        <v>643</v>
      </c>
      <c r="B601" s="12" t="s">
        <v>130</v>
      </c>
      <c r="C601" s="13">
        <v>145609</v>
      </c>
      <c r="D601" s="71">
        <v>0.2</v>
      </c>
      <c r="E601" s="2" t="e">
        <f>ROUND(#REF!*1.3,2)</f>
        <v>#REF!</v>
      </c>
      <c r="F601" s="2"/>
    </row>
    <row r="602" spans="1:6" ht="12.75">
      <c r="A602" s="11" t="s">
        <v>644</v>
      </c>
      <c r="B602" s="12" t="s">
        <v>130</v>
      </c>
      <c r="C602" s="13">
        <v>145610</v>
      </c>
      <c r="D602" s="71">
        <v>0.25</v>
      </c>
      <c r="E602" s="2" t="e">
        <f>ROUND(#REF!*1.3,2)</f>
        <v>#REF!</v>
      </c>
      <c r="F602" s="2"/>
    </row>
    <row r="603" spans="1:6" ht="12.75">
      <c r="A603" s="15" t="s">
        <v>645</v>
      </c>
      <c r="B603" s="16" t="s">
        <v>130</v>
      </c>
      <c r="C603" s="17">
        <v>145611</v>
      </c>
      <c r="D603" s="71">
        <v>0.22</v>
      </c>
      <c r="E603" s="2" t="e">
        <f>ROUND(#REF!*1.3,2)</f>
        <v>#REF!</v>
      </c>
      <c r="F603" s="2"/>
    </row>
    <row r="604" spans="1:6" ht="12.75">
      <c r="A604" s="15" t="s">
        <v>646</v>
      </c>
      <c r="B604" s="16" t="s">
        <v>130</v>
      </c>
      <c r="C604" s="17">
        <v>145612</v>
      </c>
      <c r="D604" s="71">
        <v>0.22</v>
      </c>
      <c r="E604" s="2" t="e">
        <f>ROUND(#REF!*1.3,2)</f>
        <v>#REF!</v>
      </c>
      <c r="F604" s="2"/>
    </row>
    <row r="605" spans="1:6" ht="12.75">
      <c r="A605" s="19" t="s">
        <v>647</v>
      </c>
      <c r="B605" s="20" t="s">
        <v>130</v>
      </c>
      <c r="C605" s="22">
        <v>145613</v>
      </c>
      <c r="D605" s="72">
        <v>0.25</v>
      </c>
      <c r="E605" s="2" t="e">
        <f>ROUND(#REF!*1.3,2)</f>
        <v>#REF!</v>
      </c>
      <c r="F605" s="2"/>
    </row>
    <row r="606" spans="1:6" ht="12.75">
      <c r="A606" s="11" t="s">
        <v>648</v>
      </c>
      <c r="B606" s="12" t="s">
        <v>130</v>
      </c>
      <c r="C606" s="13">
        <v>145614</v>
      </c>
      <c r="D606" s="14">
        <v>0.25</v>
      </c>
      <c r="E606" s="2" t="e">
        <f>ROUND(#REF!*1.3,2)</f>
        <v>#REF!</v>
      </c>
      <c r="F606" s="2"/>
    </row>
    <row r="607" spans="1:6" ht="12.75">
      <c r="A607" s="11" t="s">
        <v>649</v>
      </c>
      <c r="B607" s="12" t="s">
        <v>130</v>
      </c>
      <c r="C607" s="13">
        <v>145615</v>
      </c>
      <c r="D607" s="71">
        <v>0.25</v>
      </c>
      <c r="E607" s="2" t="e">
        <f>ROUND(#REF!*1.3,2)</f>
        <v>#REF!</v>
      </c>
      <c r="F607" s="2"/>
    </row>
    <row r="608" spans="1:6" ht="12.75">
      <c r="A608" s="11" t="s">
        <v>650</v>
      </c>
      <c r="B608" s="12" t="s">
        <v>130</v>
      </c>
      <c r="C608" s="13">
        <v>145616</v>
      </c>
      <c r="D608" s="71">
        <v>0.25</v>
      </c>
      <c r="E608" s="2" t="e">
        <f>ROUND(#REF!*1.3,2)</f>
        <v>#REF!</v>
      </c>
      <c r="F608" s="2"/>
    </row>
    <row r="609" spans="1:6" ht="12.75">
      <c r="A609" s="15" t="s">
        <v>651</v>
      </c>
      <c r="B609" s="16" t="s">
        <v>130</v>
      </c>
      <c r="C609" s="17">
        <v>145617</v>
      </c>
      <c r="D609" s="71">
        <v>0.25</v>
      </c>
      <c r="E609" s="2" t="e">
        <f>ROUND(#REF!*1.3,2)</f>
        <v>#REF!</v>
      </c>
      <c r="F609" s="2"/>
    </row>
    <row r="610" spans="1:6" ht="12.75">
      <c r="A610" s="15" t="s">
        <v>652</v>
      </c>
      <c r="B610" s="16" t="s">
        <v>130</v>
      </c>
      <c r="C610" s="17">
        <v>145618</v>
      </c>
      <c r="D610" s="71">
        <v>0.25</v>
      </c>
      <c r="E610" s="2" t="e">
        <f>ROUND(#REF!*1.3,2)</f>
        <v>#REF!</v>
      </c>
      <c r="F610" s="2"/>
    </row>
    <row r="611" spans="1:6" ht="12.75">
      <c r="A611" s="15" t="s">
        <v>653</v>
      </c>
      <c r="B611" s="16" t="s">
        <v>130</v>
      </c>
      <c r="C611" s="17">
        <v>145619</v>
      </c>
      <c r="D611" s="71">
        <v>0.25</v>
      </c>
      <c r="E611" s="2" t="e">
        <f>ROUND(#REF!*1.3,2)</f>
        <v>#REF!</v>
      </c>
      <c r="F611" s="2"/>
    </row>
    <row r="612" spans="1:6" ht="12.75">
      <c r="A612" s="15" t="s">
        <v>654</v>
      </c>
      <c r="B612" s="16" t="s">
        <v>130</v>
      </c>
      <c r="C612" s="17">
        <v>145620</v>
      </c>
      <c r="D612" s="71">
        <v>0.25</v>
      </c>
      <c r="E612" s="2" t="e">
        <f>ROUND(#REF!*1.3,2)</f>
        <v>#REF!</v>
      </c>
      <c r="F612" s="2"/>
    </row>
    <row r="613" spans="1:6" ht="12.75">
      <c r="A613" s="15" t="s">
        <v>655</v>
      </c>
      <c r="B613" s="16" t="s">
        <v>130</v>
      </c>
      <c r="C613" s="17">
        <v>145621</v>
      </c>
      <c r="D613" s="71">
        <v>0.25</v>
      </c>
      <c r="E613" s="2" t="e">
        <f>ROUND(#REF!*1.3,2)</f>
        <v>#REF!</v>
      </c>
      <c r="F613" s="2"/>
    </row>
    <row r="614" spans="1:6" ht="12.75">
      <c r="A614" s="15" t="s">
        <v>656</v>
      </c>
      <c r="B614" s="16" t="s">
        <v>130</v>
      </c>
      <c r="C614" s="17">
        <v>145622</v>
      </c>
      <c r="D614" s="71">
        <v>0.22</v>
      </c>
      <c r="E614" s="2" t="e">
        <f>ROUND(#REF!*1.3,2)</f>
        <v>#REF!</v>
      </c>
      <c r="F614" s="2"/>
    </row>
    <row r="615" spans="1:6" ht="12.75">
      <c r="A615" s="15" t="s">
        <v>657</v>
      </c>
      <c r="B615" s="16" t="s">
        <v>130</v>
      </c>
      <c r="C615" s="17">
        <v>145623</v>
      </c>
      <c r="D615" s="71">
        <v>0.25</v>
      </c>
      <c r="E615" s="2" t="e">
        <f>ROUND(#REF!*1.3,2)</f>
        <v>#REF!</v>
      </c>
      <c r="F615" s="2"/>
    </row>
    <row r="616" spans="1:6" ht="12.75">
      <c r="A616" s="15" t="s">
        <v>658</v>
      </c>
      <c r="B616" s="16" t="s">
        <v>130</v>
      </c>
      <c r="C616" s="17">
        <v>145624</v>
      </c>
      <c r="D616" s="71">
        <v>0.25</v>
      </c>
      <c r="E616" s="2" t="e">
        <f>ROUND(#REF!*1.3,2)</f>
        <v>#REF!</v>
      </c>
      <c r="F616" s="2"/>
    </row>
    <row r="617" spans="1:6" ht="12.75">
      <c r="A617" s="15" t="s">
        <v>659</v>
      </c>
      <c r="B617" s="16" t="s">
        <v>130</v>
      </c>
      <c r="C617" s="17">
        <v>145625</v>
      </c>
      <c r="D617" s="71">
        <v>0.21</v>
      </c>
      <c r="E617" s="2" t="e">
        <f>ROUND(#REF!*1.3,2)</f>
        <v>#REF!</v>
      </c>
      <c r="F617" s="2"/>
    </row>
    <row r="618" spans="1:6" ht="12.75">
      <c r="A618" s="15" t="s">
        <v>660</v>
      </c>
      <c r="B618" s="16" t="s">
        <v>130</v>
      </c>
      <c r="C618" s="17">
        <v>145626</v>
      </c>
      <c r="D618" s="71">
        <v>0.25</v>
      </c>
      <c r="E618" s="2" t="e">
        <f>ROUND(#REF!*1.3,2)</f>
        <v>#REF!</v>
      </c>
      <c r="F618" s="2"/>
    </row>
    <row r="619" spans="1:6" ht="12.75">
      <c r="A619" s="15" t="s">
        <v>661</v>
      </c>
      <c r="B619" s="16" t="s">
        <v>130</v>
      </c>
      <c r="C619" s="17">
        <v>145627</v>
      </c>
      <c r="D619" s="71">
        <v>0.25</v>
      </c>
      <c r="E619" s="2" t="e">
        <f>ROUND(#REF!*1.3,2)</f>
        <v>#REF!</v>
      </c>
      <c r="F619" s="2"/>
    </row>
    <row r="620" spans="1:6" ht="12.75">
      <c r="A620" s="15" t="s">
        <v>662</v>
      </c>
      <c r="B620" s="16" t="s">
        <v>130</v>
      </c>
      <c r="C620" s="17">
        <v>145628</v>
      </c>
      <c r="D620" s="71">
        <v>0.25</v>
      </c>
      <c r="E620" s="2" t="e">
        <f>ROUND(#REF!*1.3,2)</f>
        <v>#REF!</v>
      </c>
      <c r="F620" s="2"/>
    </row>
    <row r="621" spans="1:6" ht="12.75">
      <c r="A621" s="11" t="s">
        <v>663</v>
      </c>
      <c r="B621" s="12" t="s">
        <v>130</v>
      </c>
      <c r="C621" s="13">
        <v>145629</v>
      </c>
      <c r="D621" s="71">
        <v>0.22</v>
      </c>
      <c r="E621" s="2" t="e">
        <f>ROUND(#REF!*1.3,2)</f>
        <v>#REF!</v>
      </c>
      <c r="F621" s="2"/>
    </row>
    <row r="622" spans="1:6" ht="12.75">
      <c r="A622" s="15" t="s">
        <v>664</v>
      </c>
      <c r="B622" s="16" t="s">
        <v>130</v>
      </c>
      <c r="C622" s="17">
        <v>145630</v>
      </c>
      <c r="D622" s="71">
        <v>0.25</v>
      </c>
      <c r="E622" s="2" t="e">
        <f>ROUND(#REF!*1.3,2)</f>
        <v>#REF!</v>
      </c>
      <c r="F622" s="2"/>
    </row>
    <row r="623" spans="1:6" ht="12.75">
      <c r="A623" s="15" t="s">
        <v>665</v>
      </c>
      <c r="B623" s="16" t="s">
        <v>130</v>
      </c>
      <c r="C623" s="17">
        <v>145631</v>
      </c>
      <c r="D623" s="71">
        <v>0.25</v>
      </c>
      <c r="E623" s="2" t="e">
        <f>ROUND(#REF!*1.3,2)</f>
        <v>#REF!</v>
      </c>
      <c r="F623" s="2"/>
    </row>
    <row r="624" spans="1:6" ht="12.75">
      <c r="A624" s="15" t="s">
        <v>666</v>
      </c>
      <c r="B624" s="16" t="s">
        <v>130</v>
      </c>
      <c r="C624" s="17">
        <v>145632</v>
      </c>
      <c r="D624" s="71">
        <v>0.25</v>
      </c>
      <c r="E624" s="2" t="e">
        <f>ROUND(#REF!*1.3,2)</f>
        <v>#REF!</v>
      </c>
      <c r="F624" s="2"/>
    </row>
    <row r="625" spans="1:6" ht="12.75">
      <c r="A625" s="15" t="s">
        <v>667</v>
      </c>
      <c r="B625" s="16" t="s">
        <v>130</v>
      </c>
      <c r="C625" s="17">
        <v>145633</v>
      </c>
      <c r="D625" s="71">
        <v>0.22</v>
      </c>
      <c r="E625" s="2" t="e">
        <f>ROUND(#REF!*1.3,2)</f>
        <v>#REF!</v>
      </c>
      <c r="F625" s="2"/>
    </row>
    <row r="626" spans="1:6" ht="12.75">
      <c r="A626" s="15" t="s">
        <v>668</v>
      </c>
      <c r="B626" s="16" t="s">
        <v>130</v>
      </c>
      <c r="C626" s="17">
        <v>145634</v>
      </c>
      <c r="D626" s="71">
        <v>0.22</v>
      </c>
      <c r="E626" s="2" t="e">
        <f>ROUND(#REF!*1.3,2)</f>
        <v>#REF!</v>
      </c>
      <c r="F626" s="2"/>
    </row>
    <row r="627" spans="1:6" ht="12.75">
      <c r="A627" s="15" t="s">
        <v>669</v>
      </c>
      <c r="B627" s="16" t="s">
        <v>130</v>
      </c>
      <c r="C627" s="17">
        <v>145635</v>
      </c>
      <c r="D627" s="71">
        <v>0.25</v>
      </c>
      <c r="E627" s="2" t="e">
        <f>ROUND(#REF!*1.3,2)</f>
        <v>#REF!</v>
      </c>
      <c r="F627" s="2"/>
    </row>
    <row r="628" spans="1:6" ht="12.75">
      <c r="A628" s="15" t="s">
        <v>670</v>
      </c>
      <c r="B628" s="16" t="s">
        <v>130</v>
      </c>
      <c r="C628" s="17">
        <v>145639</v>
      </c>
      <c r="D628" s="71">
        <v>0.24</v>
      </c>
      <c r="E628" s="2" t="e">
        <f>ROUND(#REF!*1.3,2)</f>
        <v>#REF!</v>
      </c>
      <c r="F628" s="2"/>
    </row>
    <row r="629" spans="1:6" ht="12.75">
      <c r="A629" s="15" t="s">
        <v>671</v>
      </c>
      <c r="B629" s="16" t="s">
        <v>130</v>
      </c>
      <c r="C629" s="17">
        <v>145640</v>
      </c>
      <c r="D629" s="71">
        <v>0.25</v>
      </c>
      <c r="E629" s="2" t="e">
        <f>ROUND(#REF!*1.3,2)</f>
        <v>#REF!</v>
      </c>
      <c r="F629" s="2"/>
    </row>
    <row r="630" spans="1:6" ht="12.75">
      <c r="A630" s="15" t="s">
        <v>672</v>
      </c>
      <c r="B630" s="16" t="s">
        <v>130</v>
      </c>
      <c r="C630" s="17">
        <v>145641</v>
      </c>
      <c r="D630" s="71">
        <v>0.22</v>
      </c>
      <c r="E630" s="2" t="e">
        <f>ROUND(#REF!*1.3,2)</f>
        <v>#REF!</v>
      </c>
      <c r="F630" s="2"/>
    </row>
    <row r="631" spans="1:6" ht="12.75">
      <c r="A631" s="15" t="s">
        <v>673</v>
      </c>
      <c r="B631" s="16" t="s">
        <v>130</v>
      </c>
      <c r="C631" s="17">
        <v>145642</v>
      </c>
      <c r="D631" s="71">
        <v>0.22</v>
      </c>
      <c r="E631" s="2" t="e">
        <f>ROUND(#REF!*1.3,2)</f>
        <v>#REF!</v>
      </c>
      <c r="F631" s="2"/>
    </row>
    <row r="632" spans="1:6" ht="12.75">
      <c r="A632" s="15" t="s">
        <v>674</v>
      </c>
      <c r="B632" s="16" t="s">
        <v>130</v>
      </c>
      <c r="C632" s="17">
        <v>145644</v>
      </c>
      <c r="D632" s="71">
        <v>0.25</v>
      </c>
      <c r="E632" s="2" t="e">
        <f>ROUND(#REF!*1.3,2)</f>
        <v>#REF!</v>
      </c>
      <c r="F632" s="2"/>
    </row>
    <row r="633" spans="1:6" ht="12.75">
      <c r="A633" s="15" t="s">
        <v>675</v>
      </c>
      <c r="B633" s="16" t="s">
        <v>130</v>
      </c>
      <c r="C633" s="17">
        <v>145668</v>
      </c>
      <c r="D633" s="71">
        <v>0.25</v>
      </c>
      <c r="E633" s="2" t="e">
        <f>ROUND(#REF!*1.3,2)</f>
        <v>#REF!</v>
      </c>
      <c r="F633" s="2"/>
    </row>
    <row r="634" spans="1:6" ht="12.75">
      <c r="A634" s="15" t="s">
        <v>676</v>
      </c>
      <c r="B634" s="16" t="s">
        <v>130</v>
      </c>
      <c r="C634" s="17">
        <v>145669</v>
      </c>
      <c r="D634" s="71">
        <v>0.25</v>
      </c>
      <c r="E634" s="2" t="e">
        <f>ROUND(#REF!*1.3,2)</f>
        <v>#REF!</v>
      </c>
      <c r="F634" s="2"/>
    </row>
    <row r="635" spans="1:6" ht="12.75">
      <c r="A635" s="15" t="s">
        <v>677</v>
      </c>
      <c r="B635" s="16" t="s">
        <v>130</v>
      </c>
      <c r="C635" s="17">
        <v>145670</v>
      </c>
      <c r="D635" s="71">
        <v>0.22</v>
      </c>
      <c r="E635" s="2" t="e">
        <f>ROUND(#REF!*1.3,2)</f>
        <v>#REF!</v>
      </c>
      <c r="F635" s="2"/>
    </row>
    <row r="636" spans="1:6" ht="12.75">
      <c r="A636" s="15" t="s">
        <v>678</v>
      </c>
      <c r="B636" s="16" t="s">
        <v>130</v>
      </c>
      <c r="C636" s="17">
        <v>145671</v>
      </c>
      <c r="D636" s="71">
        <v>0.22</v>
      </c>
      <c r="E636" s="2" t="e">
        <f>ROUND(#REF!*1.3,2)</f>
        <v>#REF!</v>
      </c>
      <c r="F636" s="2"/>
    </row>
    <row r="637" spans="1:6" ht="12.75">
      <c r="A637" s="15" t="s">
        <v>679</v>
      </c>
      <c r="B637" s="16" t="s">
        <v>680</v>
      </c>
      <c r="C637" s="17">
        <v>146001</v>
      </c>
      <c r="D637" s="89">
        <v>0.38</v>
      </c>
      <c r="E637" s="2" t="e">
        <f>ROUND(#REF!*1.3,2)</f>
        <v>#REF!</v>
      </c>
      <c r="F637" s="2"/>
    </row>
    <row r="638" spans="1:6" ht="12.75">
      <c r="A638" s="15" t="s">
        <v>681</v>
      </c>
      <c r="B638" s="16" t="s">
        <v>680</v>
      </c>
      <c r="C638" s="17">
        <v>146002</v>
      </c>
      <c r="D638" s="89">
        <v>0.38</v>
      </c>
      <c r="E638" s="2" t="e">
        <f>ROUND(#REF!*1.3,2)</f>
        <v>#REF!</v>
      </c>
      <c r="F638" s="2"/>
    </row>
    <row r="639" spans="1:6" ht="12.75">
      <c r="A639" s="15" t="s">
        <v>682</v>
      </c>
      <c r="B639" s="16" t="s">
        <v>680</v>
      </c>
      <c r="C639" s="17">
        <v>146003</v>
      </c>
      <c r="D639" s="89">
        <v>0.38</v>
      </c>
      <c r="E639" s="2" t="e">
        <f>ROUND(#REF!*1.3,2)</f>
        <v>#REF!</v>
      </c>
      <c r="F639" s="2"/>
    </row>
    <row r="640" spans="1:6" ht="12.75">
      <c r="A640" s="15" t="s">
        <v>683</v>
      </c>
      <c r="B640" s="16" t="s">
        <v>680</v>
      </c>
      <c r="C640" s="17">
        <v>146004</v>
      </c>
      <c r="D640" s="89">
        <v>0.38</v>
      </c>
      <c r="E640" s="2" t="e">
        <f>ROUND(#REF!*1.3,2)</f>
        <v>#REF!</v>
      </c>
      <c r="F640" s="2"/>
    </row>
    <row r="641" spans="1:6" ht="12.75">
      <c r="A641" s="15" t="s">
        <v>684</v>
      </c>
      <c r="B641" s="16" t="s">
        <v>680</v>
      </c>
      <c r="C641" s="17">
        <v>146005</v>
      </c>
      <c r="D641" s="89">
        <v>0.38</v>
      </c>
      <c r="E641" s="2" t="e">
        <f>ROUND(#REF!*1.3,2)</f>
        <v>#REF!</v>
      </c>
      <c r="F641" s="2"/>
    </row>
    <row r="642" spans="1:6" ht="12.75">
      <c r="A642" s="15" t="s">
        <v>685</v>
      </c>
      <c r="B642" s="16" t="s">
        <v>680</v>
      </c>
      <c r="C642" s="17">
        <v>146006</v>
      </c>
      <c r="D642" s="89">
        <v>0.38</v>
      </c>
      <c r="E642" s="2" t="e">
        <f>ROUND(#REF!*1.3,2)</f>
        <v>#REF!</v>
      </c>
      <c r="F642" s="2"/>
    </row>
    <row r="643" spans="1:6" ht="12.75">
      <c r="A643" s="15" t="s">
        <v>686</v>
      </c>
      <c r="B643" s="16" t="s">
        <v>680</v>
      </c>
      <c r="C643" s="17">
        <v>146008</v>
      </c>
      <c r="D643" s="89">
        <v>0.35</v>
      </c>
      <c r="E643" s="2" t="e">
        <f>ROUND(#REF!*1.3,2)</f>
        <v>#REF!</v>
      </c>
      <c r="F643" s="2"/>
    </row>
    <row r="644" spans="1:6" ht="12.75">
      <c r="A644" s="15" t="s">
        <v>687</v>
      </c>
      <c r="B644" s="16" t="s">
        <v>680</v>
      </c>
      <c r="C644" s="17">
        <v>146009</v>
      </c>
      <c r="D644" s="89">
        <v>0.38</v>
      </c>
      <c r="E644" s="2" t="e">
        <f>ROUND(#REF!*1.3,2)</f>
        <v>#REF!</v>
      </c>
      <c r="F644" s="2"/>
    </row>
    <row r="645" spans="1:6" ht="12.75">
      <c r="A645" s="15" t="s">
        <v>688</v>
      </c>
      <c r="B645" s="16" t="s">
        <v>680</v>
      </c>
      <c r="C645" s="17">
        <v>146010</v>
      </c>
      <c r="D645" s="89">
        <v>0.35</v>
      </c>
      <c r="E645" s="2" t="e">
        <f>ROUND(#REF!*1.3,2)</f>
        <v>#REF!</v>
      </c>
      <c r="F645" s="2"/>
    </row>
    <row r="646" spans="1:6" ht="12.75">
      <c r="A646" s="15" t="s">
        <v>689</v>
      </c>
      <c r="B646" s="16" t="s">
        <v>680</v>
      </c>
      <c r="C646" s="17">
        <v>146011</v>
      </c>
      <c r="D646" s="89">
        <v>0.38</v>
      </c>
      <c r="E646" s="2" t="e">
        <f>ROUND(#REF!*1.3,2)</f>
        <v>#REF!</v>
      </c>
      <c r="F646" s="2"/>
    </row>
    <row r="647" spans="1:6" ht="12.75">
      <c r="A647" s="15" t="s">
        <v>690</v>
      </c>
      <c r="B647" s="16" t="s">
        <v>680</v>
      </c>
      <c r="C647" s="17">
        <v>146012</v>
      </c>
      <c r="D647" s="89">
        <v>0.37</v>
      </c>
      <c r="E647" s="2" t="e">
        <f>ROUND(#REF!*1.3,2)</f>
        <v>#REF!</v>
      </c>
      <c r="F647" s="2"/>
    </row>
    <row r="648" spans="1:6" ht="12.75">
      <c r="A648" s="15" t="s">
        <v>691</v>
      </c>
      <c r="B648" s="16" t="s">
        <v>680</v>
      </c>
      <c r="C648" s="17">
        <v>146013</v>
      </c>
      <c r="D648" s="89">
        <v>0.37</v>
      </c>
      <c r="E648" s="2" t="e">
        <f>ROUND(#REF!*1.3,2)</f>
        <v>#REF!</v>
      </c>
      <c r="F648" s="2"/>
    </row>
    <row r="649" spans="1:6" ht="12.75">
      <c r="A649" s="15" t="s">
        <v>692</v>
      </c>
      <c r="B649" s="16" t="s">
        <v>680</v>
      </c>
      <c r="C649" s="17">
        <v>146014</v>
      </c>
      <c r="D649" s="89">
        <v>0.38</v>
      </c>
      <c r="E649" s="2" t="e">
        <f>ROUND(#REF!*1.3,2)</f>
        <v>#REF!</v>
      </c>
      <c r="F649" s="2"/>
    </row>
    <row r="650" spans="1:6" ht="12.75">
      <c r="A650" s="15" t="s">
        <v>693</v>
      </c>
      <c r="B650" s="16" t="s">
        <v>680</v>
      </c>
      <c r="C650" s="17">
        <v>146015</v>
      </c>
      <c r="D650" s="89">
        <v>0.38</v>
      </c>
      <c r="E650" s="2" t="e">
        <f>ROUND(#REF!*1.3,2)</f>
        <v>#REF!</v>
      </c>
      <c r="F650" s="2"/>
    </row>
    <row r="651" spans="1:6" ht="12.75">
      <c r="A651" s="15" t="s">
        <v>694</v>
      </c>
      <c r="B651" s="16" t="s">
        <v>680</v>
      </c>
      <c r="C651" s="17">
        <v>146016</v>
      </c>
      <c r="D651" s="89">
        <v>0.38</v>
      </c>
      <c r="E651" s="2" t="e">
        <f>ROUND(#REF!*1.3,2)</f>
        <v>#REF!</v>
      </c>
      <c r="F651" s="2"/>
    </row>
    <row r="652" spans="1:6" ht="12.75">
      <c r="A652" s="15" t="s">
        <v>695</v>
      </c>
      <c r="B652" s="16" t="s">
        <v>680</v>
      </c>
      <c r="C652" s="17">
        <v>146017</v>
      </c>
      <c r="D652" s="89">
        <v>0.34</v>
      </c>
      <c r="E652" s="2" t="e">
        <f>ROUND(#REF!*1.3,2)</f>
        <v>#REF!</v>
      </c>
      <c r="F652" s="2"/>
    </row>
    <row r="653" spans="1:6" ht="12.75">
      <c r="A653" s="15" t="s">
        <v>696</v>
      </c>
      <c r="B653" s="16" t="s">
        <v>680</v>
      </c>
      <c r="C653" s="17">
        <v>146018</v>
      </c>
      <c r="D653" s="89">
        <v>0.36</v>
      </c>
      <c r="E653" s="2" t="e">
        <f>ROUND(#REF!*1.3,2)</f>
        <v>#REF!</v>
      </c>
      <c r="F653" s="2"/>
    </row>
    <row r="654" spans="1:6" ht="12.75">
      <c r="A654" s="11" t="s">
        <v>697</v>
      </c>
      <c r="B654" s="12" t="s">
        <v>680</v>
      </c>
      <c r="C654" s="13">
        <v>146019</v>
      </c>
      <c r="D654" s="89">
        <v>0.38</v>
      </c>
      <c r="E654" s="2" t="e">
        <f>ROUND(#REF!*1.3,2)</f>
        <v>#REF!</v>
      </c>
      <c r="F654" s="2"/>
    </row>
    <row r="655" spans="1:6" ht="12.75">
      <c r="A655" s="11" t="s">
        <v>698</v>
      </c>
      <c r="B655" s="12" t="s">
        <v>680</v>
      </c>
      <c r="C655" s="13">
        <v>146021</v>
      </c>
      <c r="D655" s="89">
        <v>0.38</v>
      </c>
      <c r="E655" s="2" t="e">
        <f>ROUND(#REF!*1.3,2)</f>
        <v>#REF!</v>
      </c>
      <c r="F655" s="2"/>
    </row>
    <row r="656" spans="1:6" ht="12.75">
      <c r="A656" s="11" t="s">
        <v>699</v>
      </c>
      <c r="B656" s="12" t="s">
        <v>680</v>
      </c>
      <c r="C656" s="13">
        <v>146022</v>
      </c>
      <c r="D656" s="89">
        <v>0.35</v>
      </c>
      <c r="E656" s="2" t="e">
        <f>ROUND(#REF!*1.3,2)</f>
        <v>#REF!</v>
      </c>
      <c r="F656" s="2"/>
    </row>
    <row r="657" spans="1:6" ht="12.75">
      <c r="A657" s="15" t="s">
        <v>700</v>
      </c>
      <c r="B657" s="16" t="s">
        <v>680</v>
      </c>
      <c r="C657" s="17">
        <v>146025</v>
      </c>
      <c r="D657" s="89">
        <v>0.37</v>
      </c>
      <c r="E657" s="2" t="e">
        <f>ROUND(#REF!*1.3,2)</f>
        <v>#REF!</v>
      </c>
      <c r="F657" s="2"/>
    </row>
    <row r="658" spans="1:6" ht="12.75">
      <c r="A658" s="15" t="s">
        <v>701</v>
      </c>
      <c r="B658" s="75" t="s">
        <v>680</v>
      </c>
      <c r="C658" s="78">
        <v>146101</v>
      </c>
      <c r="D658" s="89">
        <v>0.39</v>
      </c>
      <c r="E658" s="2" t="e">
        <f>ROUND(#REF!*1.3,2)</f>
        <v>#REF!</v>
      </c>
      <c r="F658" s="2"/>
    </row>
    <row r="659" spans="1:6" ht="12.75">
      <c r="A659" s="15" t="s">
        <v>702</v>
      </c>
      <c r="B659" s="75" t="s">
        <v>680</v>
      </c>
      <c r="C659" s="78">
        <v>146102</v>
      </c>
      <c r="D659" s="89">
        <v>0.35</v>
      </c>
      <c r="E659" s="2" t="e">
        <f>ROUND(#REF!*1.3,2)</f>
        <v>#REF!</v>
      </c>
      <c r="F659" s="2"/>
    </row>
    <row r="660" spans="1:6" ht="12.75">
      <c r="A660" s="19" t="s">
        <v>703</v>
      </c>
      <c r="B660" s="77" t="s">
        <v>680</v>
      </c>
      <c r="C660" s="80">
        <v>146103</v>
      </c>
      <c r="D660" s="90">
        <v>0.39</v>
      </c>
      <c r="E660" s="2" t="e">
        <f>ROUND(#REF!*1.3,2)</f>
        <v>#REF!</v>
      </c>
      <c r="F660" s="2"/>
    </row>
    <row r="661" spans="1:6" ht="12.75">
      <c r="A661" s="11" t="s">
        <v>704</v>
      </c>
      <c r="B661" s="76" t="s">
        <v>680</v>
      </c>
      <c r="C661" s="79">
        <v>146104</v>
      </c>
      <c r="D661" s="91">
        <v>0.39</v>
      </c>
      <c r="E661" s="2" t="e">
        <f>ROUND(#REF!*1.3,2)</f>
        <v>#REF!</v>
      </c>
      <c r="F661" s="2"/>
    </row>
    <row r="662" spans="1:6" ht="12.75">
      <c r="A662" s="11" t="s">
        <v>705</v>
      </c>
      <c r="B662" s="76" t="s">
        <v>680</v>
      </c>
      <c r="C662" s="79">
        <v>146105</v>
      </c>
      <c r="D662" s="89">
        <v>0.39</v>
      </c>
      <c r="E662" s="2" t="e">
        <f>ROUND(#REF!*1.3,2)</f>
        <v>#REF!</v>
      </c>
      <c r="F662" s="2"/>
    </row>
    <row r="663" spans="1:6" ht="12.75">
      <c r="A663" s="11" t="s">
        <v>706</v>
      </c>
      <c r="B663" s="76" t="s">
        <v>680</v>
      </c>
      <c r="C663" s="79">
        <v>146106</v>
      </c>
      <c r="D663" s="89">
        <v>0.39</v>
      </c>
      <c r="E663" s="2" t="e">
        <f>ROUND(#REF!*1.3,2)</f>
        <v>#REF!</v>
      </c>
      <c r="F663" s="2"/>
    </row>
    <row r="664" spans="1:6" ht="12.75">
      <c r="A664" s="15" t="s">
        <v>707</v>
      </c>
      <c r="B664" s="75" t="s">
        <v>680</v>
      </c>
      <c r="C664" s="78">
        <v>146107</v>
      </c>
      <c r="D664" s="89">
        <v>0.39</v>
      </c>
      <c r="E664" s="2" t="e">
        <f>ROUND(#REF!*1.3,2)</f>
        <v>#REF!</v>
      </c>
      <c r="F664" s="2"/>
    </row>
    <row r="665" spans="1:6" ht="12.75">
      <c r="A665" s="15" t="s">
        <v>708</v>
      </c>
      <c r="B665" s="75" t="s">
        <v>680</v>
      </c>
      <c r="C665" s="78">
        <v>146108</v>
      </c>
      <c r="D665" s="89">
        <v>0.39</v>
      </c>
      <c r="E665" s="2" t="e">
        <f>ROUND(#REF!*1.3,2)</f>
        <v>#REF!</v>
      </c>
      <c r="F665" s="2"/>
    </row>
    <row r="666" spans="1:6" ht="12.75">
      <c r="A666" s="15" t="s">
        <v>709</v>
      </c>
      <c r="B666" s="75" t="s">
        <v>680</v>
      </c>
      <c r="C666" s="78">
        <v>146109</v>
      </c>
      <c r="D666" s="89">
        <v>0.39</v>
      </c>
      <c r="E666" s="2" t="e">
        <f>ROUND(#REF!*1.3,2)</f>
        <v>#REF!</v>
      </c>
      <c r="F666" s="2"/>
    </row>
    <row r="667" spans="1:6" ht="12.75">
      <c r="A667" s="15" t="s">
        <v>710</v>
      </c>
      <c r="B667" s="75" t="s">
        <v>680</v>
      </c>
      <c r="C667" s="78">
        <v>146110</v>
      </c>
      <c r="D667" s="89">
        <v>0.39</v>
      </c>
      <c r="E667" s="2" t="e">
        <f>ROUND(#REF!*1.3,2)</f>
        <v>#REF!</v>
      </c>
      <c r="F667" s="2"/>
    </row>
    <row r="668" spans="1:6" ht="12.75">
      <c r="A668" s="15" t="s">
        <v>711</v>
      </c>
      <c r="B668" s="75" t="s">
        <v>680</v>
      </c>
      <c r="C668" s="78">
        <v>146111</v>
      </c>
      <c r="D668" s="89">
        <v>0.35</v>
      </c>
      <c r="E668" s="2" t="e">
        <f>ROUND(#REF!*1.3,2)</f>
        <v>#REF!</v>
      </c>
      <c r="F668" s="2"/>
    </row>
    <row r="669" spans="1:6" ht="12.75">
      <c r="A669" s="15" t="s">
        <v>712</v>
      </c>
      <c r="B669" s="75" t="s">
        <v>680</v>
      </c>
      <c r="C669" s="78">
        <v>146112</v>
      </c>
      <c r="D669" s="89">
        <v>0.37</v>
      </c>
      <c r="E669" s="2" t="e">
        <f>ROUND(#REF!*1.3,2)</f>
        <v>#REF!</v>
      </c>
      <c r="F669" s="2"/>
    </row>
    <row r="670" spans="1:6" ht="12.75">
      <c r="A670" s="15" t="s">
        <v>713</v>
      </c>
      <c r="B670" s="75" t="s">
        <v>680</v>
      </c>
      <c r="C670" s="78">
        <v>146113</v>
      </c>
      <c r="D670" s="89">
        <v>0.37</v>
      </c>
      <c r="E670" s="2" t="e">
        <f>ROUND(#REF!*1.3,2)</f>
        <v>#REF!</v>
      </c>
      <c r="F670" s="2"/>
    </row>
    <row r="671" spans="1:6" ht="12.75">
      <c r="A671" s="15" t="s">
        <v>714</v>
      </c>
      <c r="B671" s="75" t="s">
        <v>680</v>
      </c>
      <c r="C671" s="78">
        <v>146114</v>
      </c>
      <c r="D671" s="89">
        <v>0.39</v>
      </c>
      <c r="E671" s="2" t="e">
        <f>ROUND(#REF!*1.3,2)</f>
        <v>#REF!</v>
      </c>
      <c r="F671" s="2"/>
    </row>
    <row r="672" spans="1:6" ht="12.75">
      <c r="A672" s="15" t="s">
        <v>715</v>
      </c>
      <c r="B672" s="75" t="s">
        <v>680</v>
      </c>
      <c r="C672" s="78">
        <v>146115</v>
      </c>
      <c r="D672" s="89">
        <v>0.35</v>
      </c>
      <c r="E672" s="2" t="e">
        <f>ROUND(#REF!*1.3,2)</f>
        <v>#REF!</v>
      </c>
      <c r="F672" s="2"/>
    </row>
    <row r="673" spans="1:6" ht="12.75">
      <c r="A673" s="15" t="s">
        <v>716</v>
      </c>
      <c r="B673" s="75" t="s">
        <v>680</v>
      </c>
      <c r="C673" s="78">
        <v>146116</v>
      </c>
      <c r="D673" s="89">
        <v>0.35</v>
      </c>
      <c r="E673" s="2" t="e">
        <f>ROUND(#REF!*1.3,2)</f>
        <v>#REF!</v>
      </c>
      <c r="F673" s="2"/>
    </row>
    <row r="674" spans="1:6" ht="12.75">
      <c r="A674" s="15" t="s">
        <v>717</v>
      </c>
      <c r="B674" s="75" t="s">
        <v>680</v>
      </c>
      <c r="C674" s="78">
        <v>146117</v>
      </c>
      <c r="D674" s="89">
        <v>0.35</v>
      </c>
      <c r="E674" s="2" t="e">
        <f>ROUND(#REF!*1.3,2)</f>
        <v>#REF!</v>
      </c>
      <c r="F674" s="2"/>
    </row>
    <row r="675" spans="1:6" ht="12.75">
      <c r="A675" s="15" t="s">
        <v>718</v>
      </c>
      <c r="B675" s="75" t="s">
        <v>680</v>
      </c>
      <c r="C675" s="78">
        <v>146118</v>
      </c>
      <c r="D675" s="89">
        <v>0.39</v>
      </c>
      <c r="E675" s="2" t="e">
        <f>ROUND(#REF!*1.3,2)</f>
        <v>#REF!</v>
      </c>
      <c r="F675" s="2"/>
    </row>
    <row r="676" spans="1:6" ht="12.75">
      <c r="A676" s="15" t="s">
        <v>719</v>
      </c>
      <c r="B676" s="75" t="s">
        <v>680</v>
      </c>
      <c r="C676" s="78">
        <v>146120</v>
      </c>
      <c r="D676" s="89">
        <v>0.35</v>
      </c>
      <c r="E676" s="2" t="e">
        <f>ROUND(#REF!*1.3,2)</f>
        <v>#REF!</v>
      </c>
      <c r="F676" s="2"/>
    </row>
    <row r="677" spans="1:6" ht="12.75">
      <c r="A677" s="11" t="s">
        <v>720</v>
      </c>
      <c r="B677" s="76" t="s">
        <v>680</v>
      </c>
      <c r="C677" s="79">
        <v>146121</v>
      </c>
      <c r="D677" s="89">
        <v>0.35</v>
      </c>
      <c r="E677" s="2" t="e">
        <f>ROUND(#REF!*1.3,2)</f>
        <v>#REF!</v>
      </c>
      <c r="F677" s="2"/>
    </row>
    <row r="678" spans="1:6" ht="12.75">
      <c r="A678" s="15" t="s">
        <v>721</v>
      </c>
      <c r="B678" s="75" t="s">
        <v>680</v>
      </c>
      <c r="C678" s="78">
        <v>146122</v>
      </c>
      <c r="D678" s="89">
        <v>0.35</v>
      </c>
      <c r="E678" s="2" t="e">
        <f>ROUND(#REF!*1.3,2)</f>
        <v>#REF!</v>
      </c>
      <c r="F678" s="2"/>
    </row>
    <row r="679" spans="1:6" ht="12.75">
      <c r="A679" s="15" t="s">
        <v>722</v>
      </c>
      <c r="B679" s="75" t="s">
        <v>680</v>
      </c>
      <c r="C679" s="78">
        <v>146124</v>
      </c>
      <c r="D679" s="89">
        <v>0.39</v>
      </c>
      <c r="E679" s="2" t="e">
        <f>ROUND(#REF!*1.3,2)</f>
        <v>#REF!</v>
      </c>
      <c r="F679" s="2"/>
    </row>
    <row r="680" spans="1:6" ht="12.75">
      <c r="A680" s="15" t="s">
        <v>723</v>
      </c>
      <c r="B680" s="75" t="s">
        <v>680</v>
      </c>
      <c r="C680" s="78">
        <v>146125</v>
      </c>
      <c r="D680" s="89">
        <v>0.39</v>
      </c>
      <c r="E680" s="2" t="e">
        <f>ROUND(#REF!*1.3,2)</f>
        <v>#REF!</v>
      </c>
      <c r="F680" s="2"/>
    </row>
    <row r="681" spans="1:6" ht="12.75">
      <c r="A681" s="15" t="s">
        <v>724</v>
      </c>
      <c r="B681" s="75" t="s">
        <v>680</v>
      </c>
      <c r="C681" s="78">
        <v>146148</v>
      </c>
      <c r="D681" s="89">
        <v>0.39</v>
      </c>
      <c r="E681" s="2" t="e">
        <f>ROUND(#REF!*1.3,2)</f>
        <v>#REF!</v>
      </c>
      <c r="F681" s="2"/>
    </row>
    <row r="682" spans="1:6" ht="12.75">
      <c r="A682" s="15" t="s">
        <v>725</v>
      </c>
      <c r="B682" s="16" t="s">
        <v>202</v>
      </c>
      <c r="C682" s="17">
        <v>146401</v>
      </c>
      <c r="D682" s="71">
        <v>0.56</v>
      </c>
      <c r="E682" s="2" t="e">
        <f>ROUND(#REF!*1.3,2)</f>
        <v>#REF!</v>
      </c>
      <c r="F682" s="2"/>
    </row>
    <row r="683" spans="1:6" ht="12.75">
      <c r="A683" s="15" t="s">
        <v>726</v>
      </c>
      <c r="B683" s="16" t="s">
        <v>202</v>
      </c>
      <c r="C683" s="17">
        <v>146403</v>
      </c>
      <c r="D683" s="71">
        <v>0.56</v>
      </c>
      <c r="E683" s="2" t="e">
        <f>ROUND(#REF!*1.3,2)</f>
        <v>#REF!</v>
      </c>
      <c r="F683" s="2"/>
    </row>
    <row r="684" spans="1:6" ht="12.75">
      <c r="A684" s="15" t="s">
        <v>727</v>
      </c>
      <c r="B684" s="16" t="s">
        <v>202</v>
      </c>
      <c r="C684" s="17">
        <v>146501</v>
      </c>
      <c r="D684" s="71">
        <v>0.53</v>
      </c>
      <c r="E684" s="2" t="e">
        <f>ROUND(#REF!*1.3,2)</f>
        <v>#REF!</v>
      </c>
      <c r="F684" s="2"/>
    </row>
    <row r="685" spans="1:6" ht="12.75">
      <c r="A685" s="15" t="s">
        <v>728</v>
      </c>
      <c r="B685" s="16" t="s">
        <v>202</v>
      </c>
      <c r="C685" s="17">
        <v>146503</v>
      </c>
      <c r="D685" s="71">
        <v>0.57</v>
      </c>
      <c r="E685" s="2" t="e">
        <f>ROUND(#REF!*1.3,2)</f>
        <v>#REF!</v>
      </c>
      <c r="F685" s="2"/>
    </row>
    <row r="686" spans="1:6" ht="12.75">
      <c r="A686" s="15" t="s">
        <v>729</v>
      </c>
      <c r="B686" s="16" t="s">
        <v>202</v>
      </c>
      <c r="C686" s="17">
        <v>146504</v>
      </c>
      <c r="D686" s="71">
        <v>0.48</v>
      </c>
      <c r="E686" s="2" t="e">
        <f>ROUND(#REF!*1.3,2)</f>
        <v>#REF!</v>
      </c>
      <c r="F686" s="2"/>
    </row>
    <row r="687" spans="1:6" ht="12.75">
      <c r="A687" s="15" t="s">
        <v>730</v>
      </c>
      <c r="B687" s="16" t="s">
        <v>731</v>
      </c>
      <c r="C687" s="17">
        <v>147801</v>
      </c>
      <c r="D687" s="71">
        <v>0.85</v>
      </c>
      <c r="E687" s="2" t="e">
        <f>ROUND(#REF!*1.3,2)</f>
        <v>#REF!</v>
      </c>
      <c r="F687" s="2"/>
    </row>
    <row r="688" spans="1:6" ht="12.75">
      <c r="A688" s="15" t="s">
        <v>732</v>
      </c>
      <c r="B688" s="16" t="s">
        <v>733</v>
      </c>
      <c r="C688" s="17">
        <v>149802</v>
      </c>
      <c r="D688" s="71">
        <v>0.27</v>
      </c>
      <c r="E688" s="2" t="e">
        <f>ROUND(#REF!*1.3,2)</f>
        <v>#REF!</v>
      </c>
      <c r="F688" s="2"/>
    </row>
    <row r="689" spans="1:6" ht="12.75">
      <c r="A689" s="15" t="s">
        <v>734</v>
      </c>
      <c r="B689" s="16" t="s">
        <v>735</v>
      </c>
      <c r="C689" s="17">
        <v>149901</v>
      </c>
      <c r="D689" s="71">
        <v>0.25</v>
      </c>
      <c r="E689" s="2" t="e">
        <f>ROUND(#REF!*1.3,2)</f>
        <v>#REF!</v>
      </c>
      <c r="F689" s="2"/>
    </row>
    <row r="690" spans="1:6" ht="12.75">
      <c r="A690" s="15" t="s">
        <v>736</v>
      </c>
      <c r="B690" s="16" t="s">
        <v>737</v>
      </c>
      <c r="C690" s="17">
        <v>150301</v>
      </c>
      <c r="D690" s="71">
        <v>0.35</v>
      </c>
      <c r="E690" s="2" t="e">
        <f>ROUND(#REF!*1.3,2)</f>
        <v>#REF!</v>
      </c>
      <c r="F690" s="2"/>
    </row>
    <row r="691" spans="1:6" ht="12.75">
      <c r="A691" s="15" t="s">
        <v>738</v>
      </c>
      <c r="B691" s="16" t="s">
        <v>739</v>
      </c>
      <c r="C691" s="17">
        <v>150601</v>
      </c>
      <c r="D691" s="71">
        <v>0.25</v>
      </c>
      <c r="E691" s="2" t="e">
        <f>ROUND(#REF!*1.3,2)</f>
        <v>#REF!</v>
      </c>
      <c r="F691" s="2"/>
    </row>
    <row r="692" spans="1:6" ht="12.75">
      <c r="A692" s="15" t="s">
        <v>740</v>
      </c>
      <c r="B692" s="16" t="s">
        <v>739</v>
      </c>
      <c r="C692" s="17">
        <v>169401</v>
      </c>
      <c r="D692" s="71">
        <v>0.27</v>
      </c>
      <c r="E692" s="2" t="e">
        <f>ROUND(#REF!*1.3,2)</f>
        <v>#REF!</v>
      </c>
      <c r="F692" s="2"/>
    </row>
    <row r="693" spans="1:6" ht="12.75">
      <c r="A693" s="15" t="s">
        <v>741</v>
      </c>
      <c r="B693" s="16" t="s">
        <v>680</v>
      </c>
      <c r="C693" s="17">
        <v>150901</v>
      </c>
      <c r="D693" s="71">
        <v>0.48</v>
      </c>
      <c r="E693" s="2" t="e">
        <f>ROUND(#REF!*1.3,2)</f>
        <v>#REF!</v>
      </c>
      <c r="F693" s="2"/>
    </row>
    <row r="694" spans="1:6" ht="12.75">
      <c r="A694" s="15" t="s">
        <v>742</v>
      </c>
      <c r="B694" s="16" t="s">
        <v>680</v>
      </c>
      <c r="C694" s="17">
        <v>150902</v>
      </c>
      <c r="D694" s="71">
        <v>0.48</v>
      </c>
      <c r="E694" s="2" t="e">
        <f>ROUND(#REF!*1.3,2)</f>
        <v>#REF!</v>
      </c>
      <c r="F694" s="2"/>
    </row>
    <row r="695" spans="1:6" ht="12.75">
      <c r="A695" s="15" t="s">
        <v>743</v>
      </c>
      <c r="B695" s="16" t="s">
        <v>680</v>
      </c>
      <c r="C695" s="17">
        <v>150903</v>
      </c>
      <c r="D695" s="71">
        <v>0.46</v>
      </c>
      <c r="E695" s="2" t="e">
        <f>ROUND(#REF!*1.3,2)</f>
        <v>#REF!</v>
      </c>
      <c r="F695" s="2"/>
    </row>
    <row r="696" spans="1:6" ht="12.75">
      <c r="A696" s="15" t="s">
        <v>744</v>
      </c>
      <c r="B696" s="16" t="s">
        <v>680</v>
      </c>
      <c r="C696" s="17">
        <v>150904</v>
      </c>
      <c r="D696" s="71">
        <v>0.43</v>
      </c>
      <c r="E696" s="2" t="e">
        <f>ROUND(#REF!*1.3,2)</f>
        <v>#REF!</v>
      </c>
      <c r="F696" s="2"/>
    </row>
    <row r="697" spans="1:6" ht="12.75">
      <c r="A697" s="15" t="s">
        <v>745</v>
      </c>
      <c r="B697" s="16" t="s">
        <v>680</v>
      </c>
      <c r="C697" s="17">
        <v>150905</v>
      </c>
      <c r="D697" s="71">
        <v>0.48</v>
      </c>
      <c r="E697" s="2" t="e">
        <f>ROUND(#REF!*1.3,2)</f>
        <v>#REF!</v>
      </c>
      <c r="F697" s="2"/>
    </row>
    <row r="698" spans="1:6" ht="12.75">
      <c r="A698" s="15" t="s">
        <v>746</v>
      </c>
      <c r="B698" s="16" t="s">
        <v>680</v>
      </c>
      <c r="C698" s="17">
        <v>150906</v>
      </c>
      <c r="D698" s="71">
        <v>0.44</v>
      </c>
      <c r="E698" s="2" t="e">
        <f>ROUND(#REF!*1.3,2)</f>
        <v>#REF!</v>
      </c>
      <c r="F698" s="2"/>
    </row>
    <row r="699" spans="1:6" ht="12.75">
      <c r="A699" s="15" t="s">
        <v>747</v>
      </c>
      <c r="B699" s="16" t="s">
        <v>680</v>
      </c>
      <c r="C699" s="17">
        <v>150907</v>
      </c>
      <c r="D699" s="71">
        <v>0.43</v>
      </c>
      <c r="E699" s="2" t="e">
        <f>ROUND(#REF!*1.3,2)</f>
        <v>#REF!</v>
      </c>
      <c r="F699" s="2"/>
    </row>
    <row r="700" spans="1:6" ht="12.75">
      <c r="A700" s="15" t="s">
        <v>748</v>
      </c>
      <c r="B700" s="16" t="s">
        <v>680</v>
      </c>
      <c r="C700" s="17">
        <v>150908</v>
      </c>
      <c r="D700" s="71">
        <v>0.43</v>
      </c>
      <c r="E700" s="2" t="e">
        <f>ROUND(#REF!*1.3,2)</f>
        <v>#REF!</v>
      </c>
      <c r="F700" s="2"/>
    </row>
    <row r="701" spans="1:6" ht="12.75">
      <c r="A701" s="15" t="s">
        <v>749</v>
      </c>
      <c r="B701" s="16" t="s">
        <v>680</v>
      </c>
      <c r="C701" s="17">
        <v>150909</v>
      </c>
      <c r="D701" s="71">
        <v>0.48</v>
      </c>
      <c r="E701" s="2" t="e">
        <f>ROUND(#REF!*1.3,2)</f>
        <v>#REF!</v>
      </c>
      <c r="F701" s="2"/>
    </row>
    <row r="702" spans="1:6" ht="12.75">
      <c r="A702" s="15" t="s">
        <v>750</v>
      </c>
      <c r="B702" s="16" t="s">
        <v>680</v>
      </c>
      <c r="C702" s="17">
        <v>150910</v>
      </c>
      <c r="D702" s="71">
        <v>0.48</v>
      </c>
      <c r="E702" s="2" t="e">
        <f>ROUND(#REF!*1.3,2)</f>
        <v>#REF!</v>
      </c>
      <c r="F702" s="2"/>
    </row>
    <row r="703" spans="1:6" ht="12.75">
      <c r="A703" s="15" t="s">
        <v>751</v>
      </c>
      <c r="B703" s="16" t="s">
        <v>680</v>
      </c>
      <c r="C703" s="17">
        <v>150911</v>
      </c>
      <c r="D703" s="71">
        <v>0.46</v>
      </c>
      <c r="E703" s="2" t="e">
        <f>ROUND(#REF!*1.3,2)</f>
        <v>#REF!</v>
      </c>
      <c r="F703" s="2"/>
    </row>
    <row r="704" spans="1:6" ht="12.75">
      <c r="A704" s="15" t="s">
        <v>752</v>
      </c>
      <c r="B704" s="16" t="s">
        <v>680</v>
      </c>
      <c r="C704" s="17">
        <v>150912</v>
      </c>
      <c r="D704" s="71">
        <v>0.48</v>
      </c>
      <c r="E704" s="2" t="e">
        <f>ROUND(#REF!*1.3,2)</f>
        <v>#REF!</v>
      </c>
      <c r="F704" s="2"/>
    </row>
    <row r="705" spans="1:6" ht="12.75">
      <c r="A705" s="15" t="s">
        <v>753</v>
      </c>
      <c r="B705" s="16" t="s">
        <v>680</v>
      </c>
      <c r="C705" s="17">
        <v>150913</v>
      </c>
      <c r="D705" s="71">
        <v>0.48</v>
      </c>
      <c r="E705" s="2" t="e">
        <f>ROUND(#REF!*1.3,2)</f>
        <v>#REF!</v>
      </c>
      <c r="F705" s="2"/>
    </row>
    <row r="706" spans="1:6" ht="12.75">
      <c r="A706" s="15" t="s">
        <v>754</v>
      </c>
      <c r="B706" s="16" t="s">
        <v>680</v>
      </c>
      <c r="C706" s="17">
        <v>150914</v>
      </c>
      <c r="D706" s="71">
        <v>0.45</v>
      </c>
      <c r="E706" s="2" t="e">
        <f>ROUND(#REF!*1.3,2)</f>
        <v>#REF!</v>
      </c>
      <c r="F706" s="2"/>
    </row>
    <row r="707" spans="1:6" ht="12.75">
      <c r="A707" s="15" t="s">
        <v>755</v>
      </c>
      <c r="B707" s="16" t="s">
        <v>680</v>
      </c>
      <c r="C707" s="17">
        <v>150915</v>
      </c>
      <c r="D707" s="71">
        <v>0.48</v>
      </c>
      <c r="E707" s="2" t="e">
        <f>ROUND(#REF!*1.3,2)</f>
        <v>#REF!</v>
      </c>
      <c r="F707" s="2"/>
    </row>
    <row r="708" spans="1:6" ht="12.75">
      <c r="A708" s="11" t="s">
        <v>756</v>
      </c>
      <c r="B708" s="12" t="s">
        <v>680</v>
      </c>
      <c r="C708" s="13">
        <v>150916</v>
      </c>
      <c r="D708" s="71">
        <v>0.44</v>
      </c>
      <c r="E708" s="2" t="e">
        <f>ROUND(#REF!*1.3,2)</f>
        <v>#REF!</v>
      </c>
      <c r="F708" s="2"/>
    </row>
    <row r="709" spans="1:6" ht="12.75">
      <c r="A709" s="11" t="s">
        <v>757</v>
      </c>
      <c r="B709" s="12" t="s">
        <v>680</v>
      </c>
      <c r="C709" s="13">
        <v>150917</v>
      </c>
      <c r="D709" s="71">
        <v>0.48</v>
      </c>
      <c r="E709" s="2" t="e">
        <f>ROUND(#REF!*1.3,2)</f>
        <v>#REF!</v>
      </c>
      <c r="F709" s="2"/>
    </row>
    <row r="710" spans="1:6" ht="12.75">
      <c r="A710" s="11" t="s">
        <v>758</v>
      </c>
      <c r="B710" s="12" t="s">
        <v>680</v>
      </c>
      <c r="C710" s="13">
        <v>150918</v>
      </c>
      <c r="D710" s="71">
        <v>0.48</v>
      </c>
      <c r="E710" s="2" t="e">
        <f>ROUND(#REF!*1.3,2)</f>
        <v>#REF!</v>
      </c>
      <c r="F710" s="2"/>
    </row>
    <row r="711" spans="1:6" ht="12.75">
      <c r="A711" s="15" t="s">
        <v>759</v>
      </c>
      <c r="B711" s="16" t="s">
        <v>680</v>
      </c>
      <c r="C711" s="17">
        <v>150919</v>
      </c>
      <c r="D711" s="71">
        <v>0.48</v>
      </c>
      <c r="E711" s="2" t="e">
        <f>ROUND(#REF!*1.3,2)</f>
        <v>#REF!</v>
      </c>
      <c r="F711" s="2"/>
    </row>
    <row r="712" spans="1:6" ht="12.75">
      <c r="A712" s="15" t="s">
        <v>760</v>
      </c>
      <c r="B712" s="16" t="s">
        <v>680</v>
      </c>
      <c r="C712" s="17">
        <v>150920</v>
      </c>
      <c r="D712" s="71">
        <v>0.44</v>
      </c>
      <c r="E712" s="2" t="e">
        <f>ROUND(#REF!*1.3,2)</f>
        <v>#REF!</v>
      </c>
      <c r="F712" s="2"/>
    </row>
    <row r="713" spans="1:6" ht="12.75">
      <c r="A713" s="15" t="s">
        <v>761</v>
      </c>
      <c r="B713" s="16" t="s">
        <v>680</v>
      </c>
      <c r="C713" s="17">
        <v>150921</v>
      </c>
      <c r="D713" s="71">
        <v>0.44</v>
      </c>
      <c r="E713" s="2" t="e">
        <f>ROUND(#REF!*1.3,2)</f>
        <v>#REF!</v>
      </c>
      <c r="F713" s="2"/>
    </row>
    <row r="714" spans="1:6" ht="12.75">
      <c r="A714" s="15" t="s">
        <v>762</v>
      </c>
      <c r="B714" s="16" t="s">
        <v>680</v>
      </c>
      <c r="C714" s="17">
        <v>150922</v>
      </c>
      <c r="D714" s="71">
        <v>0.44</v>
      </c>
      <c r="E714" s="2" t="e">
        <f>ROUND(#REF!*1.3,2)</f>
        <v>#REF!</v>
      </c>
      <c r="F714" s="2"/>
    </row>
    <row r="715" spans="1:6" ht="12.75">
      <c r="A715" s="19" t="s">
        <v>763</v>
      </c>
      <c r="B715" s="20" t="s">
        <v>680</v>
      </c>
      <c r="C715" s="22">
        <v>150923</v>
      </c>
      <c r="D715" s="72">
        <v>0.44</v>
      </c>
      <c r="E715" s="2" t="e">
        <f>ROUND(#REF!*1.3,2)</f>
        <v>#REF!</v>
      </c>
      <c r="F715" s="2"/>
    </row>
    <row r="716" spans="1:6" ht="12.75">
      <c r="A716" s="11" t="s">
        <v>764</v>
      </c>
      <c r="B716" s="12" t="s">
        <v>680</v>
      </c>
      <c r="C716" s="13">
        <v>150924</v>
      </c>
      <c r="D716" s="14">
        <v>0.48</v>
      </c>
      <c r="E716" s="2" t="e">
        <f>ROUND(#REF!*1.3,2)</f>
        <v>#REF!</v>
      </c>
      <c r="F716" s="2"/>
    </row>
    <row r="717" spans="1:6" ht="12.75">
      <c r="A717" s="11" t="s">
        <v>765</v>
      </c>
      <c r="B717" s="12" t="s">
        <v>680</v>
      </c>
      <c r="C717" s="13">
        <v>150925</v>
      </c>
      <c r="D717" s="71">
        <v>0.48</v>
      </c>
      <c r="E717" s="2" t="e">
        <f>ROUND(#REF!*1.3,2)</f>
        <v>#REF!</v>
      </c>
      <c r="F717" s="2"/>
    </row>
    <row r="718" spans="1:6" ht="12.75">
      <c r="A718" s="11" t="s">
        <v>766</v>
      </c>
      <c r="B718" s="12" t="s">
        <v>680</v>
      </c>
      <c r="C718" s="13">
        <v>150926</v>
      </c>
      <c r="D718" s="71">
        <v>0.44</v>
      </c>
      <c r="E718" s="2" t="e">
        <f>ROUND(#REF!*1.3,2)</f>
        <v>#REF!</v>
      </c>
      <c r="F718" s="2"/>
    </row>
    <row r="719" spans="1:6" ht="12.75">
      <c r="A719" s="15" t="s">
        <v>767</v>
      </c>
      <c r="B719" s="16" t="s">
        <v>768</v>
      </c>
      <c r="C719" s="17">
        <v>153002</v>
      </c>
      <c r="D719" s="71">
        <v>0.68</v>
      </c>
      <c r="E719" s="2" t="e">
        <f>ROUND(#REF!*1.3,2)</f>
        <v>#REF!</v>
      </c>
      <c r="F719" s="2"/>
    </row>
    <row r="720" spans="1:6" ht="12.75">
      <c r="A720" s="15" t="s">
        <v>769</v>
      </c>
      <c r="B720" s="16" t="s">
        <v>770</v>
      </c>
      <c r="C720" s="17">
        <v>151904</v>
      </c>
      <c r="D720" s="71">
        <v>1.53</v>
      </c>
      <c r="E720" s="2" t="e">
        <f>ROUND(#REF!*1.3,2)</f>
        <v>#REF!</v>
      </c>
      <c r="F720" s="2"/>
    </row>
    <row r="721" spans="1:6" ht="12.75">
      <c r="A721" s="15" t="s">
        <v>771</v>
      </c>
      <c r="B721" s="16" t="s">
        <v>770</v>
      </c>
      <c r="C721" s="38">
        <v>157903</v>
      </c>
      <c r="D721" s="71">
        <v>1.24</v>
      </c>
      <c r="E721" s="2" t="e">
        <f>ROUND(#REF!*1.3,2)</f>
        <v>#REF!</v>
      </c>
      <c r="F721" s="2"/>
    </row>
    <row r="722" spans="1:6" ht="12.75">
      <c r="A722" s="15" t="s">
        <v>772</v>
      </c>
      <c r="B722" s="16" t="s">
        <v>773</v>
      </c>
      <c r="C722" s="45">
        <v>152701</v>
      </c>
      <c r="D722" s="71">
        <v>0.41</v>
      </c>
      <c r="E722" s="2" t="e">
        <f>ROUND(#REF!*1.3,2)</f>
        <v>#REF!</v>
      </c>
      <c r="F722" s="2"/>
    </row>
    <row r="723" spans="1:6" ht="12.75">
      <c r="A723" s="15" t="s">
        <v>774</v>
      </c>
      <c r="B723" s="16" t="s">
        <v>773</v>
      </c>
      <c r="C723" s="45">
        <v>166202</v>
      </c>
      <c r="D723" s="71">
        <v>0.44</v>
      </c>
      <c r="E723" s="2" t="e">
        <f>ROUND(#REF!*1.3,2)</f>
        <v>#REF!</v>
      </c>
      <c r="F723" s="2"/>
    </row>
    <row r="724" spans="1:6" ht="12.75">
      <c r="A724" s="15" t="s">
        <v>775</v>
      </c>
      <c r="B724" s="16" t="s">
        <v>776</v>
      </c>
      <c r="C724" s="38">
        <v>153102</v>
      </c>
      <c r="D724" s="71">
        <v>0.55</v>
      </c>
      <c r="E724" s="2" t="e">
        <f>ROUND(#REF!*1.3,2)</f>
        <v>#REF!</v>
      </c>
      <c r="F724" s="2"/>
    </row>
    <row r="725" spans="1:6" ht="12.75">
      <c r="A725" s="15" t="s">
        <v>777</v>
      </c>
      <c r="B725" s="16" t="s">
        <v>778</v>
      </c>
      <c r="C725" s="17">
        <v>162103</v>
      </c>
      <c r="D725" s="71">
        <v>1.02</v>
      </c>
      <c r="E725" s="2" t="e">
        <f>ROUND(#REF!*1.3,2)</f>
        <v>#REF!</v>
      </c>
      <c r="F725" s="2"/>
    </row>
    <row r="726" spans="1:6" ht="12.75">
      <c r="A726" s="15" t="s">
        <v>779</v>
      </c>
      <c r="B726" s="16" t="s">
        <v>780</v>
      </c>
      <c r="C726" s="17">
        <v>153802</v>
      </c>
      <c r="D726" s="71">
        <v>0.26</v>
      </c>
      <c r="E726" s="2" t="e">
        <f>ROUND(#REF!*1.3,2)</f>
        <v>#REF!</v>
      </c>
      <c r="F726" s="2"/>
    </row>
    <row r="727" spans="1:6" ht="12.75">
      <c r="A727" s="15" t="s">
        <v>781</v>
      </c>
      <c r="B727" s="16" t="s">
        <v>782</v>
      </c>
      <c r="C727" s="17">
        <v>162203</v>
      </c>
      <c r="D727" s="71">
        <v>0.27</v>
      </c>
      <c r="E727" s="2" t="e">
        <f>ROUND(#REF!*1.3,2)</f>
        <v>#REF!</v>
      </c>
      <c r="F727" s="2"/>
    </row>
    <row r="728" spans="1:6" ht="12.75">
      <c r="A728" s="15" t="s">
        <v>783</v>
      </c>
      <c r="B728" s="16" t="s">
        <v>784</v>
      </c>
      <c r="C728" s="17">
        <v>154401</v>
      </c>
      <c r="D728" s="71">
        <v>1.09</v>
      </c>
      <c r="E728" s="2" t="e">
        <f>ROUND(#REF!*1.3,2)</f>
        <v>#REF!</v>
      </c>
      <c r="F728" s="2"/>
    </row>
    <row r="729" spans="1:6" ht="12.75">
      <c r="A729" s="15" t="s">
        <v>785</v>
      </c>
      <c r="B729" s="16" t="s">
        <v>784</v>
      </c>
      <c r="C729" s="17">
        <v>154801</v>
      </c>
      <c r="D729" s="71">
        <v>1</v>
      </c>
      <c r="E729" s="2" t="e">
        <f>ROUND(#REF!*1.3,2)</f>
        <v>#REF!</v>
      </c>
      <c r="F729" s="2"/>
    </row>
    <row r="730" spans="1:6" ht="12.75">
      <c r="A730" s="15" t="s">
        <v>786</v>
      </c>
      <c r="B730" s="16" t="s">
        <v>130</v>
      </c>
      <c r="C730" s="17">
        <v>155001</v>
      </c>
      <c r="D730" s="71">
        <v>0.39</v>
      </c>
      <c r="E730" s="2" t="e">
        <f>ROUND(#REF!*1.3,2)</f>
        <v>#REF!</v>
      </c>
      <c r="F730" s="2"/>
    </row>
    <row r="731" spans="1:6" ht="12.75">
      <c r="A731" s="15" t="s">
        <v>787</v>
      </c>
      <c r="B731" s="16" t="s">
        <v>130</v>
      </c>
      <c r="C731" s="17">
        <v>155002</v>
      </c>
      <c r="D731" s="71">
        <v>0.39</v>
      </c>
      <c r="E731" s="2" t="e">
        <f>ROUND(#REF!*1.3,2)</f>
        <v>#REF!</v>
      </c>
      <c r="F731" s="2"/>
    </row>
    <row r="732" spans="1:6" ht="12.75">
      <c r="A732" s="15" t="s">
        <v>788</v>
      </c>
      <c r="B732" s="16" t="s">
        <v>130</v>
      </c>
      <c r="C732" s="17">
        <v>155003</v>
      </c>
      <c r="D732" s="71">
        <v>0.32</v>
      </c>
      <c r="E732" s="2" t="e">
        <f>ROUND(#REF!*1.3,2)</f>
        <v>#REF!</v>
      </c>
      <c r="F732" s="2"/>
    </row>
    <row r="733" spans="1:6" ht="12.75">
      <c r="A733" s="11" t="s">
        <v>789</v>
      </c>
      <c r="B733" s="12" t="s">
        <v>130</v>
      </c>
      <c r="C733" s="13">
        <v>155004</v>
      </c>
      <c r="D733" s="71">
        <v>0.39</v>
      </c>
      <c r="E733" s="2" t="e">
        <f>ROUND(#REF!*1.3,2)</f>
        <v>#REF!</v>
      </c>
      <c r="F733" s="2"/>
    </row>
    <row r="734" spans="1:6" ht="12.75">
      <c r="A734" s="15" t="s">
        <v>790</v>
      </c>
      <c r="B734" s="16" t="s">
        <v>130</v>
      </c>
      <c r="C734" s="17">
        <v>155005</v>
      </c>
      <c r="D734" s="71">
        <v>0.39</v>
      </c>
      <c r="E734" s="2" t="e">
        <f>ROUND(#REF!*1.3,2)</f>
        <v>#REF!</v>
      </c>
      <c r="F734" s="2"/>
    </row>
    <row r="735" spans="1:6" ht="12.75">
      <c r="A735" s="15" t="s">
        <v>791</v>
      </c>
      <c r="B735" s="16" t="s">
        <v>130</v>
      </c>
      <c r="C735" s="17">
        <v>155006</v>
      </c>
      <c r="D735" s="71">
        <v>0.39</v>
      </c>
      <c r="E735" s="2" t="e">
        <f>ROUND(#REF!*1.3,2)</f>
        <v>#REF!</v>
      </c>
      <c r="F735" s="2"/>
    </row>
    <row r="736" spans="1:6" ht="12.75">
      <c r="A736" s="15" t="s">
        <v>792</v>
      </c>
      <c r="B736" s="16" t="s">
        <v>130</v>
      </c>
      <c r="C736" s="17">
        <v>155007</v>
      </c>
      <c r="D736" s="71">
        <v>0.39</v>
      </c>
      <c r="E736" s="2" t="e">
        <f>ROUND(#REF!*1.3,2)</f>
        <v>#REF!</v>
      </c>
      <c r="F736" s="2"/>
    </row>
    <row r="737" spans="1:6" ht="12.75">
      <c r="A737" s="15" t="s">
        <v>793</v>
      </c>
      <c r="B737" s="16" t="s">
        <v>130</v>
      </c>
      <c r="C737" s="17">
        <v>155008</v>
      </c>
      <c r="D737" s="71">
        <v>0.36</v>
      </c>
      <c r="E737" s="2" t="e">
        <f>ROUND(#REF!*1.3,2)</f>
        <v>#REF!</v>
      </c>
      <c r="F737" s="2"/>
    </row>
    <row r="738" spans="1:6" ht="12.75">
      <c r="A738" s="15" t="s">
        <v>794</v>
      </c>
      <c r="B738" s="16" t="s">
        <v>130</v>
      </c>
      <c r="C738" s="17">
        <v>155009</v>
      </c>
      <c r="D738" s="71">
        <v>0.37</v>
      </c>
      <c r="E738" s="2" t="e">
        <f>ROUND(#REF!*1.3,2)</f>
        <v>#REF!</v>
      </c>
      <c r="F738" s="2"/>
    </row>
    <row r="739" spans="1:6" ht="12.75">
      <c r="A739" s="15" t="s">
        <v>795</v>
      </c>
      <c r="B739" s="16" t="s">
        <v>130</v>
      </c>
      <c r="C739" s="17">
        <v>155010</v>
      </c>
      <c r="D739" s="71">
        <v>0.39</v>
      </c>
      <c r="E739" s="2" t="e">
        <f>ROUND(#REF!*1.3,2)</f>
        <v>#REF!</v>
      </c>
      <c r="F739" s="2"/>
    </row>
    <row r="740" spans="1:6" ht="12.75">
      <c r="A740" s="15" t="s">
        <v>796</v>
      </c>
      <c r="B740" s="16" t="s">
        <v>130</v>
      </c>
      <c r="C740" s="17">
        <v>155011</v>
      </c>
      <c r="D740" s="71">
        <v>0.39</v>
      </c>
      <c r="E740" s="2" t="e">
        <f>ROUND(#REF!*1.3,2)</f>
        <v>#REF!</v>
      </c>
      <c r="F740" s="2"/>
    </row>
    <row r="741" spans="1:6" ht="12.75">
      <c r="A741" s="15" t="s">
        <v>797</v>
      </c>
      <c r="B741" s="16" t="s">
        <v>130</v>
      </c>
      <c r="C741" s="17">
        <v>155012</v>
      </c>
      <c r="D741" s="71">
        <v>0.39</v>
      </c>
      <c r="E741" s="2" t="e">
        <f>ROUND(#REF!*1.3,2)</f>
        <v>#REF!</v>
      </c>
      <c r="F741" s="2"/>
    </row>
    <row r="742" spans="1:6" ht="12.75">
      <c r="A742" s="15" t="s">
        <v>798</v>
      </c>
      <c r="B742" s="16" t="s">
        <v>130</v>
      </c>
      <c r="C742" s="17">
        <v>155013</v>
      </c>
      <c r="D742" s="71">
        <v>0.39</v>
      </c>
      <c r="E742" s="2" t="e">
        <f>ROUND(#REF!*1.3,2)</f>
        <v>#REF!</v>
      </c>
      <c r="F742" s="2"/>
    </row>
    <row r="743" spans="1:6" ht="12.75">
      <c r="A743" s="15" t="s">
        <v>799</v>
      </c>
      <c r="B743" s="16" t="s">
        <v>130</v>
      </c>
      <c r="C743" s="17">
        <v>155014</v>
      </c>
      <c r="D743" s="71">
        <v>0.39</v>
      </c>
      <c r="E743" s="2" t="e">
        <f>ROUND(#REF!*1.3,2)</f>
        <v>#REF!</v>
      </c>
      <c r="F743" s="2"/>
    </row>
    <row r="744" spans="1:6" ht="12.75">
      <c r="A744" s="15" t="s">
        <v>800</v>
      </c>
      <c r="B744" s="16" t="s">
        <v>130</v>
      </c>
      <c r="C744" s="17">
        <v>155015</v>
      </c>
      <c r="D744" s="71">
        <v>0.39</v>
      </c>
      <c r="E744" s="2" t="e">
        <f>ROUND(#REF!*1.3,2)</f>
        <v>#REF!</v>
      </c>
      <c r="F744" s="2"/>
    </row>
    <row r="745" spans="1:6" ht="12.75">
      <c r="A745" s="15" t="s">
        <v>801</v>
      </c>
      <c r="B745" s="16" t="s">
        <v>130</v>
      </c>
      <c r="C745" s="17">
        <v>155016</v>
      </c>
      <c r="D745" s="71">
        <v>0.39</v>
      </c>
      <c r="E745" s="2" t="e">
        <f>ROUND(#REF!*1.3,2)</f>
        <v>#REF!</v>
      </c>
      <c r="F745" s="2"/>
    </row>
    <row r="746" spans="1:6" ht="12.75">
      <c r="A746" s="15" t="s">
        <v>802</v>
      </c>
      <c r="B746" s="16" t="s">
        <v>130</v>
      </c>
      <c r="C746" s="17">
        <v>155017</v>
      </c>
      <c r="D746" s="71">
        <v>0.36</v>
      </c>
      <c r="E746" s="2" t="e">
        <f>ROUND(#REF!*1.3,2)</f>
        <v>#REF!</v>
      </c>
      <c r="F746" s="2"/>
    </row>
    <row r="747" spans="1:6" ht="12.75">
      <c r="A747" s="15" t="s">
        <v>803</v>
      </c>
      <c r="B747" s="16" t="s">
        <v>130</v>
      </c>
      <c r="C747" s="17">
        <v>155018</v>
      </c>
      <c r="D747" s="71">
        <v>0.39</v>
      </c>
      <c r="E747" s="2" t="e">
        <f>ROUND(#REF!*1.3,2)</f>
        <v>#REF!</v>
      </c>
      <c r="F747" s="2"/>
    </row>
    <row r="748" spans="1:6" ht="12.75">
      <c r="A748" s="15" t="s">
        <v>804</v>
      </c>
      <c r="B748" s="16" t="s">
        <v>130</v>
      </c>
      <c r="C748" s="17">
        <v>155020</v>
      </c>
      <c r="D748" s="71">
        <v>0.38</v>
      </c>
      <c r="E748" s="2" t="e">
        <f>ROUND(#REF!*1.3,2)</f>
        <v>#REF!</v>
      </c>
      <c r="F748" s="2"/>
    </row>
    <row r="749" spans="1:6" ht="12.75">
      <c r="A749" s="15" t="s">
        <v>805</v>
      </c>
      <c r="B749" s="16" t="s">
        <v>130</v>
      </c>
      <c r="C749" s="17">
        <v>155021</v>
      </c>
      <c r="D749" s="71">
        <v>0.39</v>
      </c>
      <c r="E749" s="2" t="e">
        <f>ROUND(#REF!*1.3,2)</f>
        <v>#REF!</v>
      </c>
      <c r="F749" s="2"/>
    </row>
    <row r="750" spans="1:6" ht="12.75">
      <c r="A750" s="15" t="s">
        <v>806</v>
      </c>
      <c r="B750" s="16" t="s">
        <v>130</v>
      </c>
      <c r="C750" s="17">
        <v>155022</v>
      </c>
      <c r="D750" s="71">
        <v>0.39</v>
      </c>
      <c r="E750" s="2" t="e">
        <f>ROUND(#REF!*1.3,2)</f>
        <v>#REF!</v>
      </c>
      <c r="F750" s="2"/>
    </row>
    <row r="751" spans="1:6" ht="12.75">
      <c r="A751" s="15" t="s">
        <v>807</v>
      </c>
      <c r="B751" s="16" t="s">
        <v>130</v>
      </c>
      <c r="C751" s="17">
        <v>155023</v>
      </c>
      <c r="D751" s="71">
        <v>0.39</v>
      </c>
      <c r="E751" s="2" t="e">
        <f>ROUND(#REF!*1.3,2)</f>
        <v>#REF!</v>
      </c>
      <c r="F751" s="2"/>
    </row>
    <row r="752" spans="1:6" ht="12.75">
      <c r="A752" s="15" t="s">
        <v>808</v>
      </c>
      <c r="B752" s="16" t="s">
        <v>130</v>
      </c>
      <c r="C752" s="17">
        <v>155024</v>
      </c>
      <c r="D752" s="71">
        <v>0.36</v>
      </c>
      <c r="E752" s="2" t="e">
        <f>ROUND(#REF!*1.3,2)</f>
        <v>#REF!</v>
      </c>
      <c r="F752" s="2"/>
    </row>
    <row r="753" spans="1:6" ht="12.75">
      <c r="A753" s="15" t="s">
        <v>809</v>
      </c>
      <c r="B753" s="16" t="s">
        <v>130</v>
      </c>
      <c r="C753" s="17">
        <v>155025</v>
      </c>
      <c r="D753" s="71">
        <v>0.39</v>
      </c>
      <c r="E753" s="2" t="e">
        <f>ROUND(#REF!*1.3,2)</f>
        <v>#REF!</v>
      </c>
      <c r="F753" s="2"/>
    </row>
    <row r="754" spans="1:6" ht="12.75">
      <c r="A754" s="15" t="s">
        <v>810</v>
      </c>
      <c r="B754" s="16" t="s">
        <v>130</v>
      </c>
      <c r="C754" s="17">
        <v>155028</v>
      </c>
      <c r="D754" s="71">
        <v>0.39</v>
      </c>
      <c r="E754" s="2" t="e">
        <f>ROUND(#REF!*1.3,2)</f>
        <v>#REF!</v>
      </c>
      <c r="F754" s="2"/>
    </row>
    <row r="755" spans="1:6" ht="12.75">
      <c r="A755" s="15" t="s">
        <v>811</v>
      </c>
      <c r="B755" s="16" t="s">
        <v>130</v>
      </c>
      <c r="C755" s="17">
        <v>155031</v>
      </c>
      <c r="D755" s="71">
        <v>0.39</v>
      </c>
      <c r="E755" s="2" t="e">
        <f>ROUND(#REF!*1.3,2)</f>
        <v>#REF!</v>
      </c>
      <c r="F755" s="2"/>
    </row>
    <row r="756" spans="1:6" ht="12.75">
      <c r="A756" s="15" t="s">
        <v>812</v>
      </c>
      <c r="B756" s="16" t="s">
        <v>130</v>
      </c>
      <c r="C756" s="17">
        <v>155032</v>
      </c>
      <c r="D756" s="71">
        <v>0.36</v>
      </c>
      <c r="E756" s="2" t="e">
        <f>ROUND(#REF!*1.3,2)</f>
        <v>#REF!</v>
      </c>
      <c r="F756" s="2"/>
    </row>
    <row r="757" spans="1:6" ht="12.75">
      <c r="A757" s="15" t="s">
        <v>813</v>
      </c>
      <c r="B757" s="16" t="s">
        <v>130</v>
      </c>
      <c r="C757" s="17">
        <v>155033</v>
      </c>
      <c r="D757" s="71">
        <v>0.39</v>
      </c>
      <c r="E757" s="2" t="e">
        <f>ROUND(#REF!*1.3,2)</f>
        <v>#REF!</v>
      </c>
      <c r="F757" s="2"/>
    </row>
    <row r="758" spans="1:6" ht="12.75">
      <c r="A758" s="15" t="s">
        <v>814</v>
      </c>
      <c r="B758" s="16" t="s">
        <v>130</v>
      </c>
      <c r="C758" s="17">
        <v>155036</v>
      </c>
      <c r="D758" s="71">
        <v>0.36</v>
      </c>
      <c r="E758" s="2" t="e">
        <f>ROUND(#REF!*1.3,2)</f>
        <v>#REF!</v>
      </c>
      <c r="F758" s="2"/>
    </row>
    <row r="759" spans="1:6" ht="12.75">
      <c r="A759" s="15" t="s">
        <v>815</v>
      </c>
      <c r="B759" s="16" t="s">
        <v>130</v>
      </c>
      <c r="C759" s="17">
        <v>155037</v>
      </c>
      <c r="D759" s="71">
        <v>0.36</v>
      </c>
      <c r="E759" s="2" t="e">
        <f>ROUND(#REF!*1.3,2)</f>
        <v>#REF!</v>
      </c>
      <c r="F759" s="2"/>
    </row>
    <row r="760" spans="1:6" ht="12.75">
      <c r="A760" s="15" t="s">
        <v>816</v>
      </c>
      <c r="B760" s="16" t="s">
        <v>130</v>
      </c>
      <c r="C760" s="17">
        <v>155038</v>
      </c>
      <c r="D760" s="71">
        <v>0.36</v>
      </c>
      <c r="E760" s="2" t="e">
        <f>ROUND(#REF!*1.3,2)</f>
        <v>#REF!</v>
      </c>
      <c r="F760" s="2"/>
    </row>
    <row r="761" spans="1:6" ht="12.75">
      <c r="A761" s="15" t="s">
        <v>817</v>
      </c>
      <c r="B761" s="16" t="s">
        <v>130</v>
      </c>
      <c r="C761" s="17">
        <v>155040</v>
      </c>
      <c r="D761" s="71">
        <v>0.38</v>
      </c>
      <c r="E761" s="2" t="e">
        <f>ROUND(#REF!*1.3,2)</f>
        <v>#REF!</v>
      </c>
      <c r="F761" s="2"/>
    </row>
    <row r="762" spans="1:6" ht="12.75">
      <c r="A762" s="11" t="s">
        <v>818</v>
      </c>
      <c r="B762" s="12"/>
      <c r="C762" s="13">
        <v>156001</v>
      </c>
      <c r="D762" s="71">
        <v>1.19</v>
      </c>
      <c r="E762" s="2" t="e">
        <f>ROUND(#REF!*1.3,2)</f>
        <v>#REF!</v>
      </c>
      <c r="F762" s="2"/>
    </row>
    <row r="763" spans="1:6" ht="12.75">
      <c r="A763" s="11" t="s">
        <v>819</v>
      </c>
      <c r="B763" s="12" t="s">
        <v>119</v>
      </c>
      <c r="C763" s="13">
        <v>156101</v>
      </c>
      <c r="D763" s="71">
        <v>0.37</v>
      </c>
      <c r="E763" s="2" t="e">
        <f>ROUND(#REF!*1.3,2)</f>
        <v>#REF!</v>
      </c>
      <c r="F763" s="2"/>
    </row>
    <row r="764" spans="1:6" ht="12.75">
      <c r="A764" s="11" t="s">
        <v>820</v>
      </c>
      <c r="B764" s="12" t="s">
        <v>539</v>
      </c>
      <c r="C764" s="13">
        <v>156102</v>
      </c>
      <c r="D764" s="71">
        <v>0.37</v>
      </c>
      <c r="E764" s="2" t="e">
        <f>ROUND(#REF!*1.3,2)</f>
        <v>#REF!</v>
      </c>
      <c r="F764" s="2"/>
    </row>
    <row r="765" spans="1:6" ht="12.75">
      <c r="A765" s="15" t="s">
        <v>821</v>
      </c>
      <c r="B765" s="16" t="s">
        <v>539</v>
      </c>
      <c r="C765" s="17">
        <v>156103</v>
      </c>
      <c r="D765" s="71">
        <v>0.37</v>
      </c>
      <c r="E765" s="2" t="e">
        <f>ROUND(#REF!*1.3,2)</f>
        <v>#REF!</v>
      </c>
      <c r="F765" s="2"/>
    </row>
    <row r="766" spans="1:6" ht="12.75">
      <c r="A766" s="15" t="s">
        <v>822</v>
      </c>
      <c r="B766" s="16" t="s">
        <v>539</v>
      </c>
      <c r="C766" s="17">
        <v>156104</v>
      </c>
      <c r="D766" s="71">
        <v>0.37</v>
      </c>
      <c r="E766" s="2" t="e">
        <f>ROUND(#REF!*1.3,2)</f>
        <v>#REF!</v>
      </c>
      <c r="F766" s="2"/>
    </row>
    <row r="767" spans="1:6" ht="12.75">
      <c r="A767" s="15" t="s">
        <v>823</v>
      </c>
      <c r="B767" s="16" t="s">
        <v>539</v>
      </c>
      <c r="C767" s="17">
        <v>156106</v>
      </c>
      <c r="D767" s="71">
        <v>0.34</v>
      </c>
      <c r="E767" s="2" t="e">
        <f>ROUND(#REF!*1.3,2)</f>
        <v>#REF!</v>
      </c>
      <c r="F767" s="2"/>
    </row>
    <row r="768" spans="1:6" ht="12.75">
      <c r="A768" s="15" t="s">
        <v>824</v>
      </c>
      <c r="B768" s="16" t="s">
        <v>539</v>
      </c>
      <c r="C768" s="17">
        <v>156107</v>
      </c>
      <c r="D768" s="71">
        <v>0.37</v>
      </c>
      <c r="E768" s="2" t="e">
        <f>ROUND(#REF!*1.3,2)</f>
        <v>#REF!</v>
      </c>
      <c r="F768" s="2"/>
    </row>
    <row r="769" spans="1:6" ht="12.75">
      <c r="A769" s="15" t="s">
        <v>825</v>
      </c>
      <c r="B769" s="16" t="s">
        <v>539</v>
      </c>
      <c r="C769" s="17">
        <v>156108</v>
      </c>
      <c r="D769" s="71">
        <v>0.34</v>
      </c>
      <c r="E769" s="2" t="e">
        <f>ROUND(#REF!*1.3,2)</f>
        <v>#REF!</v>
      </c>
      <c r="F769" s="2"/>
    </row>
    <row r="770" spans="1:6" ht="12.75">
      <c r="A770" s="19" t="s">
        <v>826</v>
      </c>
      <c r="B770" s="20" t="s">
        <v>539</v>
      </c>
      <c r="C770" s="22">
        <v>156110</v>
      </c>
      <c r="D770" s="72">
        <v>0.37</v>
      </c>
      <c r="E770" s="2" t="e">
        <f>ROUND(#REF!*1.3,2)</f>
        <v>#REF!</v>
      </c>
      <c r="F770" s="2"/>
    </row>
    <row r="771" spans="1:6" ht="12.75">
      <c r="A771" s="11" t="s">
        <v>827</v>
      </c>
      <c r="B771" s="12" t="s">
        <v>539</v>
      </c>
      <c r="C771" s="13">
        <v>156111</v>
      </c>
      <c r="D771" s="14">
        <v>0.37</v>
      </c>
      <c r="E771" s="2" t="e">
        <f>ROUND(#REF!*1.3,2)</f>
        <v>#REF!</v>
      </c>
      <c r="F771" s="2"/>
    </row>
    <row r="772" spans="1:6" ht="12.75">
      <c r="A772" s="11" t="s">
        <v>828</v>
      </c>
      <c r="B772" s="12" t="s">
        <v>539</v>
      </c>
      <c r="C772" s="13">
        <v>156114</v>
      </c>
      <c r="D772" s="71">
        <v>0.34</v>
      </c>
      <c r="E772" s="2" t="e">
        <f>ROUND(#REF!*1.3,2)</f>
        <v>#REF!</v>
      </c>
      <c r="F772" s="2"/>
    </row>
    <row r="773" spans="1:6" ht="12.75">
      <c r="A773" s="11" t="s">
        <v>829</v>
      </c>
      <c r="B773" s="12" t="s">
        <v>539</v>
      </c>
      <c r="C773" s="13">
        <v>156115</v>
      </c>
      <c r="D773" s="71">
        <v>0.34</v>
      </c>
      <c r="E773" s="2" t="e">
        <f>ROUND(#REF!*1.3,2)</f>
        <v>#REF!</v>
      </c>
      <c r="F773" s="2"/>
    </row>
    <row r="774" spans="1:6" ht="12.75">
      <c r="A774" s="15" t="s">
        <v>830</v>
      </c>
      <c r="B774" s="16" t="s">
        <v>539</v>
      </c>
      <c r="C774" s="17">
        <v>156116</v>
      </c>
      <c r="D774" s="71">
        <v>0.26</v>
      </c>
      <c r="E774" s="2" t="e">
        <f>ROUND(#REF!*1.3,2)</f>
        <v>#REF!</v>
      </c>
      <c r="F774" s="2"/>
    </row>
    <row r="775" spans="1:6" ht="12.75">
      <c r="A775" s="15" t="s">
        <v>831</v>
      </c>
      <c r="B775" s="16" t="s">
        <v>539</v>
      </c>
      <c r="C775" s="17">
        <v>156117</v>
      </c>
      <c r="D775" s="71">
        <v>0.28</v>
      </c>
      <c r="E775" s="2" t="e">
        <f>ROUND(#REF!*1.3,2)</f>
        <v>#REF!</v>
      </c>
      <c r="F775" s="2"/>
    </row>
    <row r="776" spans="1:6" ht="12.75">
      <c r="A776" s="15" t="s">
        <v>832</v>
      </c>
      <c r="B776" s="16" t="s">
        <v>539</v>
      </c>
      <c r="C776" s="17">
        <v>156118</v>
      </c>
      <c r="D776" s="71">
        <v>0.34</v>
      </c>
      <c r="E776" s="2" t="e">
        <f>ROUND(#REF!*1.3,2)</f>
        <v>#REF!</v>
      </c>
      <c r="F776" s="2"/>
    </row>
    <row r="777" spans="1:6" ht="12.75">
      <c r="A777" s="15" t="s">
        <v>833</v>
      </c>
      <c r="B777" s="16" t="s">
        <v>539</v>
      </c>
      <c r="C777" s="17">
        <v>156119</v>
      </c>
      <c r="D777" s="71">
        <v>0.34</v>
      </c>
      <c r="E777" s="2" t="e">
        <f>ROUND(#REF!*1.3,2)</f>
        <v>#REF!</v>
      </c>
      <c r="F777" s="2"/>
    </row>
    <row r="778" spans="1:6" ht="12.75">
      <c r="A778" s="15" t="s">
        <v>834</v>
      </c>
      <c r="B778" s="16" t="s">
        <v>539</v>
      </c>
      <c r="C778" s="17">
        <v>156120</v>
      </c>
      <c r="D778" s="71">
        <v>0.37</v>
      </c>
      <c r="E778" s="2" t="e">
        <f>ROUND(#REF!*1.3,2)</f>
        <v>#REF!</v>
      </c>
      <c r="F778" s="2"/>
    </row>
    <row r="779" spans="1:6" ht="12.75">
      <c r="A779" s="15" t="s">
        <v>835</v>
      </c>
      <c r="B779" s="16" t="s">
        <v>539</v>
      </c>
      <c r="C779" s="17">
        <v>156121</v>
      </c>
      <c r="D779" s="71">
        <v>0.34</v>
      </c>
      <c r="E779" s="2" t="e">
        <f>ROUND(#REF!*1.3,2)</f>
        <v>#REF!</v>
      </c>
      <c r="F779" s="2"/>
    </row>
    <row r="780" spans="1:6" ht="12.75">
      <c r="A780" s="15" t="s">
        <v>836</v>
      </c>
      <c r="B780" s="16" t="s">
        <v>539</v>
      </c>
      <c r="C780" s="17">
        <v>156122</v>
      </c>
      <c r="D780" s="71">
        <v>0.37</v>
      </c>
      <c r="E780" s="2" t="e">
        <f>ROUND(#REF!*1.3,2)</f>
        <v>#REF!</v>
      </c>
      <c r="F780" s="2"/>
    </row>
    <row r="781" spans="1:6" ht="12.75">
      <c r="A781" s="15" t="s">
        <v>837</v>
      </c>
      <c r="B781" s="16" t="s">
        <v>539</v>
      </c>
      <c r="C781" s="17">
        <v>156123</v>
      </c>
      <c r="D781" s="71">
        <v>0.37</v>
      </c>
      <c r="E781" s="2" t="e">
        <f>ROUND(#REF!*1.3,2)</f>
        <v>#REF!</v>
      </c>
      <c r="F781" s="2"/>
    </row>
    <row r="782" spans="1:6" ht="12.75">
      <c r="A782" s="15" t="s">
        <v>838</v>
      </c>
      <c r="B782" s="16" t="s">
        <v>539</v>
      </c>
      <c r="C782" s="17">
        <v>156124</v>
      </c>
      <c r="D782" s="71">
        <v>0.34</v>
      </c>
      <c r="E782" s="2" t="e">
        <f>ROUND(#REF!*1.3,2)</f>
        <v>#REF!</v>
      </c>
      <c r="F782" s="2"/>
    </row>
    <row r="783" spans="1:6" ht="12.75">
      <c r="A783" s="15" t="s">
        <v>839</v>
      </c>
      <c r="B783" s="16" t="s">
        <v>539</v>
      </c>
      <c r="C783" s="17">
        <v>156125</v>
      </c>
      <c r="D783" s="71">
        <v>0.31</v>
      </c>
      <c r="E783" s="2" t="e">
        <f>ROUND(#REF!*1.3,2)</f>
        <v>#REF!</v>
      </c>
      <c r="F783" s="2"/>
    </row>
    <row r="784" spans="1:6" ht="12.75">
      <c r="A784" s="15" t="s">
        <v>840</v>
      </c>
      <c r="B784" s="16" t="s">
        <v>539</v>
      </c>
      <c r="C784" s="17">
        <v>156126</v>
      </c>
      <c r="D784" s="71">
        <v>0.28</v>
      </c>
      <c r="E784" s="2" t="e">
        <f>ROUND(#REF!*1.3,2)</f>
        <v>#REF!</v>
      </c>
      <c r="F784" s="2"/>
    </row>
    <row r="785" spans="1:6" ht="12.75">
      <c r="A785" s="15" t="s">
        <v>841</v>
      </c>
      <c r="B785" s="16" t="s">
        <v>539</v>
      </c>
      <c r="C785" s="17">
        <v>156127</v>
      </c>
      <c r="D785" s="71">
        <v>0.34</v>
      </c>
      <c r="E785" s="2" t="e">
        <f>ROUND(#REF!*1.3,2)</f>
        <v>#REF!</v>
      </c>
      <c r="F785" s="2"/>
    </row>
    <row r="786" spans="1:6" ht="12.75">
      <c r="A786" s="15" t="s">
        <v>842</v>
      </c>
      <c r="B786" s="16" t="s">
        <v>539</v>
      </c>
      <c r="C786" s="17">
        <v>156128</v>
      </c>
      <c r="D786" s="71">
        <v>0.37</v>
      </c>
      <c r="E786" s="2" t="e">
        <f>ROUND(#REF!*1.3,2)</f>
        <v>#REF!</v>
      </c>
      <c r="F786" s="2"/>
    </row>
    <row r="787" spans="1:6" ht="12.75">
      <c r="A787" s="15" t="s">
        <v>843</v>
      </c>
      <c r="B787" s="16" t="s">
        <v>539</v>
      </c>
      <c r="C787" s="17">
        <v>156129</v>
      </c>
      <c r="D787" s="71">
        <v>0.34</v>
      </c>
      <c r="E787" s="2" t="e">
        <f>ROUND(#REF!*1.3,2)</f>
        <v>#REF!</v>
      </c>
      <c r="F787" s="2"/>
    </row>
    <row r="788" spans="1:6" ht="12.75">
      <c r="A788" s="15" t="s">
        <v>844</v>
      </c>
      <c r="B788" s="16" t="s">
        <v>539</v>
      </c>
      <c r="C788" s="17">
        <v>156130</v>
      </c>
      <c r="D788" s="71">
        <v>0.26</v>
      </c>
      <c r="E788" s="2" t="e">
        <f>ROUND(#REF!*1.3,2)</f>
        <v>#REF!</v>
      </c>
      <c r="F788" s="2"/>
    </row>
    <row r="789" spans="1:6" ht="12.75">
      <c r="A789" s="11" t="s">
        <v>845</v>
      </c>
      <c r="B789" s="12" t="s">
        <v>539</v>
      </c>
      <c r="C789" s="13">
        <v>156131</v>
      </c>
      <c r="D789" s="71">
        <v>0.37</v>
      </c>
      <c r="E789" s="2" t="e">
        <f>ROUND(#REF!*1.3,2)</f>
        <v>#REF!</v>
      </c>
      <c r="F789" s="2"/>
    </row>
    <row r="790" spans="1:6" ht="12.75">
      <c r="A790" s="15" t="s">
        <v>846</v>
      </c>
      <c r="B790" s="16" t="s">
        <v>539</v>
      </c>
      <c r="C790" s="17">
        <v>156133</v>
      </c>
      <c r="D790" s="71">
        <v>0.37</v>
      </c>
      <c r="E790" s="2" t="e">
        <f>ROUND(#REF!*1.3,2)</f>
        <v>#REF!</v>
      </c>
      <c r="F790" s="2"/>
    </row>
    <row r="791" spans="1:6" ht="12.75">
      <c r="A791" s="15" t="s">
        <v>847</v>
      </c>
      <c r="B791" s="16" t="s">
        <v>539</v>
      </c>
      <c r="C791" s="17">
        <v>156134</v>
      </c>
      <c r="D791" s="71">
        <v>0.3</v>
      </c>
      <c r="E791" s="2" t="e">
        <f>ROUND(#REF!*1.3,2)</f>
        <v>#REF!</v>
      </c>
      <c r="F791" s="2"/>
    </row>
    <row r="792" spans="1:6" ht="12.75">
      <c r="A792" s="15" t="s">
        <v>848</v>
      </c>
      <c r="B792" s="16" t="s">
        <v>539</v>
      </c>
      <c r="C792" s="17">
        <v>156135</v>
      </c>
      <c r="D792" s="71">
        <v>0.37</v>
      </c>
      <c r="E792" s="2" t="e">
        <f>ROUND(#REF!*1.3,2)</f>
        <v>#REF!</v>
      </c>
      <c r="F792" s="2"/>
    </row>
    <row r="793" spans="1:6" ht="12.75">
      <c r="A793" s="15" t="s">
        <v>849</v>
      </c>
      <c r="B793" s="16" t="s">
        <v>539</v>
      </c>
      <c r="C793" s="17">
        <v>156136</v>
      </c>
      <c r="D793" s="71">
        <v>0.34</v>
      </c>
      <c r="E793" s="2" t="e">
        <f>ROUND(#REF!*1.3,2)</f>
        <v>#REF!</v>
      </c>
      <c r="F793" s="2"/>
    </row>
    <row r="794" spans="1:6" ht="12.75">
      <c r="A794" s="15" t="s">
        <v>850</v>
      </c>
      <c r="B794" s="16" t="s">
        <v>851</v>
      </c>
      <c r="C794" s="17">
        <v>157701</v>
      </c>
      <c r="D794" s="71">
        <v>0.38</v>
      </c>
      <c r="E794" s="2" t="e">
        <f>ROUND(#REF!*1.3,2)</f>
        <v>#REF!</v>
      </c>
      <c r="F794" s="2"/>
    </row>
    <row r="795" spans="1:6" ht="12.75">
      <c r="A795" s="15" t="s">
        <v>852</v>
      </c>
      <c r="B795" s="16" t="s">
        <v>851</v>
      </c>
      <c r="C795" s="17">
        <v>157703</v>
      </c>
      <c r="D795" s="71">
        <v>0.38</v>
      </c>
      <c r="E795" s="2" t="e">
        <f>ROUND(#REF!*1.3,2)</f>
        <v>#REF!</v>
      </c>
      <c r="F795" s="2"/>
    </row>
    <row r="796" spans="1:6" ht="12.75">
      <c r="A796" s="15" t="s">
        <v>853</v>
      </c>
      <c r="B796" s="16" t="s">
        <v>854</v>
      </c>
      <c r="C796" s="17">
        <v>157801</v>
      </c>
      <c r="D796" s="71">
        <v>0.41</v>
      </c>
      <c r="E796" s="2" t="e">
        <f>ROUND(#REF!*1.3,2)</f>
        <v>#REF!</v>
      </c>
      <c r="F796" s="2"/>
    </row>
    <row r="797" spans="1:6" ht="12.75">
      <c r="A797" s="15" t="s">
        <v>855</v>
      </c>
      <c r="B797" s="16" t="s">
        <v>854</v>
      </c>
      <c r="C797" s="17">
        <v>157803</v>
      </c>
      <c r="D797" s="71">
        <v>0.5</v>
      </c>
      <c r="E797" s="2" t="e">
        <f>ROUND(#REF!*1.3,2)</f>
        <v>#REF!</v>
      </c>
      <c r="F797" s="2"/>
    </row>
    <row r="798" spans="1:6" ht="12.75">
      <c r="A798" s="15" t="s">
        <v>856</v>
      </c>
      <c r="B798" s="16" t="s">
        <v>857</v>
      </c>
      <c r="C798" s="17">
        <v>158201</v>
      </c>
      <c r="D798" s="71">
        <v>0.34</v>
      </c>
      <c r="E798" s="2" t="e">
        <f>ROUND(#REF!*1.3,2)</f>
        <v>#REF!</v>
      </c>
      <c r="F798" s="2"/>
    </row>
    <row r="799" spans="1:6" ht="12.75">
      <c r="A799" s="15" t="s">
        <v>858</v>
      </c>
      <c r="B799" s="16" t="s">
        <v>857</v>
      </c>
      <c r="C799" s="17">
        <v>159901</v>
      </c>
      <c r="D799" s="71">
        <v>0.31</v>
      </c>
      <c r="E799" s="2" t="e">
        <f>ROUND(#REF!*1.3,2)</f>
        <v>#REF!</v>
      </c>
      <c r="F799" s="2"/>
    </row>
    <row r="800" spans="1:6" ht="12.75">
      <c r="A800" s="15" t="s">
        <v>859</v>
      </c>
      <c r="B800" s="16"/>
      <c r="C800" s="17">
        <v>158202</v>
      </c>
      <c r="D800" s="71">
        <v>0.36</v>
      </c>
      <c r="E800" s="2" t="e">
        <f>ROUND(#REF!*1.3,2)</f>
        <v>#REF!</v>
      </c>
      <c r="F800" s="2"/>
    </row>
    <row r="801" spans="1:6" ht="12.75">
      <c r="A801" s="15" t="s">
        <v>860</v>
      </c>
      <c r="B801" s="16"/>
      <c r="C801" s="17">
        <v>159902</v>
      </c>
      <c r="D801" s="71">
        <v>0.39</v>
      </c>
      <c r="E801" s="2" t="e">
        <f>ROUND(#REF!*1.3,2)</f>
        <v>#REF!</v>
      </c>
      <c r="F801" s="2"/>
    </row>
    <row r="802" spans="1:6" ht="12.75">
      <c r="A802" s="15" t="s">
        <v>861</v>
      </c>
      <c r="B802" s="16" t="s">
        <v>862</v>
      </c>
      <c r="C802" s="17">
        <v>158301</v>
      </c>
      <c r="D802" s="71">
        <v>1.13</v>
      </c>
      <c r="E802" s="2" t="e">
        <f>ROUND(#REF!*1.3,2)</f>
        <v>#REF!</v>
      </c>
      <c r="F802" s="2"/>
    </row>
    <row r="803" spans="1:6" ht="12.75">
      <c r="A803" s="15" t="s">
        <v>863</v>
      </c>
      <c r="B803" s="16"/>
      <c r="C803" s="17">
        <v>158602</v>
      </c>
      <c r="D803" s="71">
        <v>1.34</v>
      </c>
      <c r="E803" s="2" t="e">
        <f>ROUND(#REF!*1.3,2)</f>
        <v>#REF!</v>
      </c>
      <c r="F803" s="2"/>
    </row>
    <row r="804" spans="1:6" ht="12.75">
      <c r="A804" s="15" t="s">
        <v>174</v>
      </c>
      <c r="B804" s="16"/>
      <c r="C804" s="18">
        <v>127903</v>
      </c>
      <c r="D804" s="71">
        <v>1.38</v>
      </c>
      <c r="E804" s="2" t="e">
        <f>ROUND(#REF!*1.3,2)</f>
        <v>#REF!</v>
      </c>
      <c r="F804" s="2"/>
    </row>
    <row r="805" spans="1:6" ht="12.75">
      <c r="A805" s="15" t="s">
        <v>864</v>
      </c>
      <c r="B805" s="16" t="s">
        <v>865</v>
      </c>
      <c r="C805" s="17">
        <v>159101</v>
      </c>
      <c r="D805" s="71">
        <v>1.09</v>
      </c>
      <c r="E805" s="2" t="e">
        <f>ROUND(#REF!*1.3,2)</f>
        <v>#REF!</v>
      </c>
      <c r="F805" s="2"/>
    </row>
    <row r="806" spans="1:6" ht="12.75">
      <c r="A806" s="15" t="s">
        <v>866</v>
      </c>
      <c r="B806" s="16" t="s">
        <v>865</v>
      </c>
      <c r="C806" s="17">
        <v>159501</v>
      </c>
      <c r="D806" s="71">
        <v>1.11</v>
      </c>
      <c r="E806" s="2" t="e">
        <f>ROUND(#REF!*1.3,2)</f>
        <v>#REF!</v>
      </c>
      <c r="F806" s="2"/>
    </row>
    <row r="807" spans="1:6" ht="12.75">
      <c r="A807" s="15" t="s">
        <v>867</v>
      </c>
      <c r="B807" s="16" t="s">
        <v>868</v>
      </c>
      <c r="C807" s="17">
        <v>159701</v>
      </c>
      <c r="D807" s="71">
        <v>0.3</v>
      </c>
      <c r="E807" s="2" t="e">
        <f>ROUND(#REF!*1.3,2)</f>
        <v>#REF!</v>
      </c>
      <c r="F807" s="2"/>
    </row>
    <row r="808" spans="1:6" ht="12.75">
      <c r="A808" s="15" t="s">
        <v>869</v>
      </c>
      <c r="B808" s="16" t="s">
        <v>868</v>
      </c>
      <c r="C808" s="17">
        <v>159801</v>
      </c>
      <c r="D808" s="71">
        <v>0.25</v>
      </c>
      <c r="E808" s="2" t="e">
        <f>ROUND(#REF!*1.3,2)</f>
        <v>#REF!</v>
      </c>
      <c r="F808" s="2"/>
    </row>
    <row r="809" spans="1:6" ht="12.75">
      <c r="A809" s="15" t="s">
        <v>870</v>
      </c>
      <c r="B809" s="16"/>
      <c r="C809" s="17">
        <v>159703</v>
      </c>
      <c r="D809" s="71">
        <v>0.28</v>
      </c>
      <c r="E809" s="2" t="e">
        <f>ROUND(#REF!*1.3,2)</f>
        <v>#REF!</v>
      </c>
      <c r="F809" s="2"/>
    </row>
    <row r="810" spans="1:6" ht="12.75">
      <c r="A810" s="15" t="s">
        <v>871</v>
      </c>
      <c r="B810" s="16"/>
      <c r="C810" s="17">
        <v>159802</v>
      </c>
      <c r="D810" s="71">
        <v>0.3</v>
      </c>
      <c r="E810" s="2" t="e">
        <f>ROUND(#REF!*1.3,2)</f>
        <v>#REF!</v>
      </c>
      <c r="F810" s="2"/>
    </row>
    <row r="811" spans="1:6" ht="12.75">
      <c r="A811" s="15" t="s">
        <v>872</v>
      </c>
      <c r="B811" s="16" t="s">
        <v>873</v>
      </c>
      <c r="C811" s="17">
        <v>160001</v>
      </c>
      <c r="D811" s="71">
        <v>0.22</v>
      </c>
      <c r="E811" s="2" t="e">
        <f>ROUND(#REF!*1.3,2)</f>
        <v>#REF!</v>
      </c>
      <c r="F811" s="2"/>
    </row>
    <row r="812" spans="1:6" ht="12.75">
      <c r="A812" s="15" t="s">
        <v>874</v>
      </c>
      <c r="B812" s="16" t="s">
        <v>873</v>
      </c>
      <c r="C812" s="17">
        <v>161601</v>
      </c>
      <c r="D812" s="71">
        <v>0.28</v>
      </c>
      <c r="E812" s="2" t="e">
        <f>ROUND(#REF!*1.3,2)</f>
        <v>#REF!</v>
      </c>
      <c r="F812" s="2"/>
    </row>
    <row r="813" spans="1:6" ht="12.75">
      <c r="A813" s="15" t="s">
        <v>875</v>
      </c>
      <c r="B813" s="16" t="s">
        <v>876</v>
      </c>
      <c r="C813" s="17">
        <v>161001</v>
      </c>
      <c r="D813" s="71">
        <v>1.11</v>
      </c>
      <c r="E813" s="2" t="e">
        <f>ROUND(#REF!*1.3,2)</f>
        <v>#REF!</v>
      </c>
      <c r="F813" s="2"/>
    </row>
    <row r="814" spans="1:6" ht="12.75">
      <c r="A814" s="15" t="s">
        <v>877</v>
      </c>
      <c r="B814" s="16" t="s">
        <v>876</v>
      </c>
      <c r="C814" s="17">
        <v>161002</v>
      </c>
      <c r="D814" s="71">
        <v>1.11</v>
      </c>
      <c r="E814" s="2" t="e">
        <f>ROUND(#REF!*1.3,2)</f>
        <v>#REF!</v>
      </c>
      <c r="F814" s="2"/>
    </row>
    <row r="815" spans="1:6" ht="12.75">
      <c r="A815" s="15" t="s">
        <v>878</v>
      </c>
      <c r="B815" s="16" t="s">
        <v>879</v>
      </c>
      <c r="C815" s="38">
        <v>161701</v>
      </c>
      <c r="D815" s="71">
        <v>0.29</v>
      </c>
      <c r="E815" s="2" t="e">
        <f>ROUND(#REF!*1.3,2)</f>
        <v>#REF!</v>
      </c>
      <c r="F815" s="2"/>
    </row>
    <row r="816" spans="1:6" ht="12.75">
      <c r="A816" s="11" t="s">
        <v>880</v>
      </c>
      <c r="B816" s="12" t="s">
        <v>879</v>
      </c>
      <c r="C816" s="41">
        <v>161702</v>
      </c>
      <c r="D816" s="71">
        <v>0.34</v>
      </c>
      <c r="E816" s="2" t="e">
        <f>ROUND(#REF!*1.3,2)</f>
        <v>#REF!</v>
      </c>
      <c r="F816" s="2"/>
    </row>
    <row r="817" spans="1:6" ht="12.75">
      <c r="A817" s="11" t="s">
        <v>881</v>
      </c>
      <c r="B817" s="12" t="s">
        <v>879</v>
      </c>
      <c r="C817" s="13">
        <v>163401</v>
      </c>
      <c r="D817" s="71">
        <v>0.48</v>
      </c>
      <c r="E817" s="2" t="e">
        <f>ROUND(#REF!*1.3,2)</f>
        <v>#REF!</v>
      </c>
      <c r="F817" s="2"/>
    </row>
    <row r="818" spans="1:6" ht="12.75">
      <c r="A818" s="11" t="s">
        <v>882</v>
      </c>
      <c r="B818" s="12" t="s">
        <v>879</v>
      </c>
      <c r="C818" s="41">
        <v>163402</v>
      </c>
      <c r="D818" s="71">
        <v>0.3</v>
      </c>
      <c r="E818" s="2" t="e">
        <f>ROUND(#REF!*1.3,2)</f>
        <v>#REF!</v>
      </c>
      <c r="F818" s="2"/>
    </row>
    <row r="819" spans="1:6" ht="12.75">
      <c r="A819" s="15" t="s">
        <v>883</v>
      </c>
      <c r="B819" s="16" t="s">
        <v>884</v>
      </c>
      <c r="C819" s="17">
        <v>161801</v>
      </c>
      <c r="D819" s="71">
        <v>0.34</v>
      </c>
      <c r="E819" s="2" t="e">
        <f>ROUND(#REF!*1.3,2)</f>
        <v>#REF!</v>
      </c>
      <c r="F819" s="2"/>
    </row>
    <row r="820" spans="1:6" ht="12.75">
      <c r="A820" s="15" t="s">
        <v>885</v>
      </c>
      <c r="B820" s="16" t="s">
        <v>884</v>
      </c>
      <c r="C820" s="17">
        <v>161803</v>
      </c>
      <c r="D820" s="71">
        <v>0.43</v>
      </c>
      <c r="E820" s="2" t="e">
        <f>ROUND(#REF!*1.3,2)</f>
        <v>#REF!</v>
      </c>
      <c r="F820" s="2"/>
    </row>
    <row r="821" spans="1:6" ht="12.75">
      <c r="A821" s="15" t="s">
        <v>886</v>
      </c>
      <c r="B821" s="16" t="s">
        <v>884</v>
      </c>
      <c r="C821" s="38">
        <v>161805</v>
      </c>
      <c r="D821" s="71">
        <v>0.35</v>
      </c>
      <c r="E821" s="2" t="e">
        <f>ROUND(#REF!*1.3,2)</f>
        <v>#REF!</v>
      </c>
      <c r="F821" s="2"/>
    </row>
    <row r="822" spans="1:6" ht="12.75">
      <c r="A822" s="15" t="s">
        <v>887</v>
      </c>
      <c r="B822" s="16" t="s">
        <v>884</v>
      </c>
      <c r="C822" s="17">
        <v>161806</v>
      </c>
      <c r="D822" s="71">
        <v>0.38</v>
      </c>
      <c r="E822" s="2" t="e">
        <f>ROUND(#REF!*1.3,2)</f>
        <v>#REF!</v>
      </c>
      <c r="F822" s="2"/>
    </row>
    <row r="823" spans="1:6" ht="12.75">
      <c r="A823" s="15" t="s">
        <v>888</v>
      </c>
      <c r="B823" s="16" t="s">
        <v>889</v>
      </c>
      <c r="C823" s="17">
        <v>162001</v>
      </c>
      <c r="D823" s="71">
        <v>0.27</v>
      </c>
      <c r="E823" s="2" t="e">
        <f>ROUND(#REF!*1.3,2)</f>
        <v>#REF!</v>
      </c>
      <c r="F823" s="2"/>
    </row>
    <row r="824" spans="1:6" ht="12.75">
      <c r="A824" s="15" t="s">
        <v>890</v>
      </c>
      <c r="B824" s="16" t="s">
        <v>891</v>
      </c>
      <c r="C824" s="17">
        <v>162002</v>
      </c>
      <c r="D824" s="71">
        <v>0.24</v>
      </c>
      <c r="E824" s="2" t="e">
        <f>ROUND(#REF!*1.3,2)</f>
        <v>#REF!</v>
      </c>
      <c r="F824" s="2"/>
    </row>
    <row r="825" spans="1:6" ht="12.75">
      <c r="A825" s="19" t="s">
        <v>892</v>
      </c>
      <c r="B825" s="20"/>
      <c r="C825" s="22">
        <v>162003</v>
      </c>
      <c r="D825" s="72">
        <v>0.26</v>
      </c>
      <c r="E825" s="2" t="e">
        <f>ROUND(#REF!*1.3,2)</f>
        <v>#REF!</v>
      </c>
      <c r="F825" s="2"/>
    </row>
    <row r="826" spans="1:6" ht="12.75">
      <c r="A826" s="11" t="s">
        <v>893</v>
      </c>
      <c r="B826" s="12"/>
      <c r="C826" s="13">
        <v>162501</v>
      </c>
      <c r="D826" s="14">
        <v>0.24</v>
      </c>
      <c r="E826" s="2" t="e">
        <f>ROUND(#REF!*1.3,2)</f>
        <v>#REF!</v>
      </c>
      <c r="F826" s="2"/>
    </row>
    <row r="827" spans="1:6" ht="12.75">
      <c r="A827" s="11" t="s">
        <v>894</v>
      </c>
      <c r="B827" s="12"/>
      <c r="C827" s="13">
        <v>162601</v>
      </c>
      <c r="D827" s="71">
        <v>0.32</v>
      </c>
      <c r="E827" s="2" t="e">
        <f>ROUND(#REF!*1.3,2)</f>
        <v>#REF!</v>
      </c>
      <c r="F827" s="2"/>
    </row>
    <row r="828" spans="1:6" ht="12.75">
      <c r="A828" s="11" t="s">
        <v>895</v>
      </c>
      <c r="B828" s="12"/>
      <c r="C828" s="13">
        <v>162602</v>
      </c>
      <c r="D828" s="71">
        <v>0.27</v>
      </c>
      <c r="E828" s="2" t="e">
        <f>ROUND(#REF!*1.3,2)</f>
        <v>#REF!</v>
      </c>
      <c r="F828" s="2"/>
    </row>
    <row r="829" spans="1:6" ht="12.75">
      <c r="A829" s="15" t="s">
        <v>896</v>
      </c>
      <c r="B829" s="16"/>
      <c r="C829" s="17">
        <v>163612</v>
      </c>
      <c r="D829" s="71">
        <v>0.56</v>
      </c>
      <c r="E829" s="2" t="e">
        <f>ROUND(#REF!*1.3,2)</f>
        <v>#REF!</v>
      </c>
      <c r="F829" s="2"/>
    </row>
    <row r="830" spans="1:6" ht="12.75">
      <c r="A830" s="15" t="s">
        <v>910</v>
      </c>
      <c r="B830" s="16"/>
      <c r="C830" s="17">
        <v>165016</v>
      </c>
      <c r="D830" s="71">
        <v>0.5</v>
      </c>
      <c r="E830" s="2" t="e">
        <f>ROUND(#REF!*1.3,2)</f>
        <v>#REF!</v>
      </c>
      <c r="F830" s="2"/>
    </row>
    <row r="831" spans="1:6" ht="12.75">
      <c r="A831" s="15" t="s">
        <v>897</v>
      </c>
      <c r="B831" s="16" t="s">
        <v>119</v>
      </c>
      <c r="C831" s="17">
        <v>165001</v>
      </c>
      <c r="D831" s="71">
        <v>0.24</v>
      </c>
      <c r="E831" s="2" t="e">
        <f>ROUND(#REF!*1.3,2)</f>
        <v>#REF!</v>
      </c>
      <c r="F831" s="2"/>
    </row>
    <row r="832" spans="1:6" ht="12.75">
      <c r="A832" s="15" t="s">
        <v>898</v>
      </c>
      <c r="B832" s="16" t="s">
        <v>119</v>
      </c>
      <c r="C832" s="17">
        <v>165002</v>
      </c>
      <c r="D832" s="71">
        <v>0.24</v>
      </c>
      <c r="E832" s="2" t="e">
        <f>ROUND(#REF!*1.3,2)</f>
        <v>#REF!</v>
      </c>
      <c r="F832" s="2"/>
    </row>
    <row r="833" spans="1:6" ht="12.75">
      <c r="A833" s="15" t="s">
        <v>899</v>
      </c>
      <c r="B833" s="16" t="s">
        <v>119</v>
      </c>
      <c r="C833" s="17">
        <v>165004</v>
      </c>
      <c r="D833" s="71">
        <v>0.24</v>
      </c>
      <c r="E833" s="2" t="e">
        <f>ROUND(#REF!*1.3,2)</f>
        <v>#REF!</v>
      </c>
      <c r="F833" s="2"/>
    </row>
    <row r="834" spans="1:6" ht="12.75">
      <c r="A834" s="15" t="s">
        <v>900</v>
      </c>
      <c r="B834" s="16" t="s">
        <v>119</v>
      </c>
      <c r="C834" s="17">
        <v>165005</v>
      </c>
      <c r="D834" s="71">
        <v>0.25</v>
      </c>
      <c r="E834" s="2" t="e">
        <f>ROUND(#REF!*1.3,2)</f>
        <v>#REF!</v>
      </c>
      <c r="F834" s="2"/>
    </row>
    <row r="835" spans="1:6" ht="12.75">
      <c r="A835" s="15" t="s">
        <v>901</v>
      </c>
      <c r="B835" s="16" t="s">
        <v>119</v>
      </c>
      <c r="C835" s="17">
        <v>165007</v>
      </c>
      <c r="D835" s="71">
        <v>0.24</v>
      </c>
      <c r="E835" s="2" t="e">
        <f>ROUND(#REF!*1.3,2)</f>
        <v>#REF!</v>
      </c>
      <c r="F835" s="2"/>
    </row>
    <row r="836" spans="1:6" ht="12.75">
      <c r="A836" s="15" t="s">
        <v>902</v>
      </c>
      <c r="B836" s="16" t="s">
        <v>119</v>
      </c>
      <c r="C836" s="17">
        <v>165008</v>
      </c>
      <c r="D836" s="71">
        <v>0.24</v>
      </c>
      <c r="E836" s="2" t="e">
        <f>ROUND(#REF!*1.3,2)</f>
        <v>#REF!</v>
      </c>
      <c r="F836" s="2"/>
    </row>
    <row r="837" spans="1:6" ht="12.75">
      <c r="A837" s="15" t="s">
        <v>903</v>
      </c>
      <c r="B837" s="16" t="s">
        <v>119</v>
      </c>
      <c r="C837" s="17">
        <v>165009</v>
      </c>
      <c r="D837" s="71">
        <v>0.24</v>
      </c>
      <c r="E837" s="2" t="e">
        <f>ROUND(#REF!*1.3,2)</f>
        <v>#REF!</v>
      </c>
      <c r="F837" s="2"/>
    </row>
    <row r="838" spans="1:6" ht="12.75">
      <c r="A838" s="15" t="s">
        <v>904</v>
      </c>
      <c r="B838" s="16" t="s">
        <v>119</v>
      </c>
      <c r="C838" s="17">
        <v>165010</v>
      </c>
      <c r="D838" s="71">
        <v>0.24</v>
      </c>
      <c r="E838" s="2" t="e">
        <f>ROUND(#REF!*1.3,2)</f>
        <v>#REF!</v>
      </c>
      <c r="F838" s="2"/>
    </row>
    <row r="839" spans="1:6" ht="12.75">
      <c r="A839" s="15" t="s">
        <v>905</v>
      </c>
      <c r="B839" s="16" t="s">
        <v>119</v>
      </c>
      <c r="C839" s="17">
        <v>165011</v>
      </c>
      <c r="D839" s="71">
        <v>0.24</v>
      </c>
      <c r="E839" s="2" t="e">
        <f>ROUND(#REF!*1.3,2)</f>
        <v>#REF!</v>
      </c>
      <c r="F839" s="2"/>
    </row>
    <row r="840" spans="1:6" ht="12.75">
      <c r="A840" s="15" t="s">
        <v>906</v>
      </c>
      <c r="B840" s="16" t="s">
        <v>119</v>
      </c>
      <c r="C840" s="17">
        <v>165012</v>
      </c>
      <c r="D840" s="71">
        <v>0.26</v>
      </c>
      <c r="E840" s="2" t="e">
        <f>ROUND(#REF!*1.3,2)</f>
        <v>#REF!</v>
      </c>
      <c r="F840" s="2"/>
    </row>
    <row r="841" spans="1:6" ht="12.75">
      <c r="A841" s="15" t="s">
        <v>907</v>
      </c>
      <c r="B841" s="16" t="s">
        <v>119</v>
      </c>
      <c r="C841" s="17">
        <v>165013</v>
      </c>
      <c r="D841" s="71">
        <v>0.26</v>
      </c>
      <c r="E841" s="2" t="e">
        <f>ROUND(#REF!*1.3,2)</f>
        <v>#REF!</v>
      </c>
      <c r="F841" s="2"/>
    </row>
    <row r="842" spans="1:6" ht="12.75">
      <c r="A842" s="15" t="s">
        <v>908</v>
      </c>
      <c r="B842" s="16" t="s">
        <v>119</v>
      </c>
      <c r="C842" s="17">
        <v>165014</v>
      </c>
      <c r="D842" s="71">
        <v>0.26</v>
      </c>
      <c r="E842" s="2" t="e">
        <f>ROUND(#REF!*1.3,2)</f>
        <v>#REF!</v>
      </c>
      <c r="F842" s="2"/>
    </row>
    <row r="843" spans="1:6" ht="12.75">
      <c r="A843" s="15" t="s">
        <v>909</v>
      </c>
      <c r="B843" s="16" t="s">
        <v>119</v>
      </c>
      <c r="C843" s="17">
        <v>165015</v>
      </c>
      <c r="D843" s="71">
        <v>0.24</v>
      </c>
      <c r="E843" s="2" t="e">
        <f>ROUND(#REF!*1.3,2)</f>
        <v>#REF!</v>
      </c>
      <c r="F843" s="2"/>
    </row>
    <row r="844" spans="1:6" ht="12.75">
      <c r="A844" s="15" t="s">
        <v>911</v>
      </c>
      <c r="B844" s="16" t="s">
        <v>130</v>
      </c>
      <c r="C844" s="17">
        <v>165101</v>
      </c>
      <c r="D844" s="71">
        <v>0.27</v>
      </c>
      <c r="E844" s="2" t="e">
        <f>ROUND(#REF!*1.3,2)</f>
        <v>#REF!</v>
      </c>
      <c r="F844" s="2"/>
    </row>
    <row r="845" spans="1:6" ht="12.75">
      <c r="A845" s="11" t="s">
        <v>912</v>
      </c>
      <c r="B845" s="12" t="s">
        <v>130</v>
      </c>
      <c r="C845" s="13">
        <v>165102</v>
      </c>
      <c r="D845" s="71">
        <v>0.26</v>
      </c>
      <c r="E845" s="2" t="e">
        <f>ROUND(#REF!*1.3,2)</f>
        <v>#REF!</v>
      </c>
      <c r="F845" s="2"/>
    </row>
    <row r="846" spans="1:6" ht="12.75">
      <c r="A846" s="15" t="s">
        <v>913</v>
      </c>
      <c r="B846" s="16" t="s">
        <v>130</v>
      </c>
      <c r="C846" s="17">
        <v>165103</v>
      </c>
      <c r="D846" s="71">
        <v>0.26</v>
      </c>
      <c r="E846" s="2" t="e">
        <f>ROUND(#REF!*1.3,2)</f>
        <v>#REF!</v>
      </c>
      <c r="F846" s="2"/>
    </row>
    <row r="847" spans="1:6" ht="12.75">
      <c r="A847" s="15" t="s">
        <v>914</v>
      </c>
      <c r="B847" s="16" t="s">
        <v>130</v>
      </c>
      <c r="C847" s="17">
        <v>165104</v>
      </c>
      <c r="D847" s="71">
        <v>0.27</v>
      </c>
      <c r="E847" s="2" t="e">
        <f>ROUND(#REF!*1.3,2)</f>
        <v>#REF!</v>
      </c>
      <c r="F847" s="2"/>
    </row>
    <row r="848" spans="1:6" ht="12.75">
      <c r="A848" s="15" t="s">
        <v>915</v>
      </c>
      <c r="B848" s="16" t="s">
        <v>130</v>
      </c>
      <c r="C848" s="17">
        <v>165105</v>
      </c>
      <c r="D848" s="71">
        <v>0.29</v>
      </c>
      <c r="E848" s="2" t="e">
        <f>ROUND(#REF!*1.3,2)</f>
        <v>#REF!</v>
      </c>
      <c r="F848" s="2"/>
    </row>
    <row r="849" spans="1:6" ht="12.75">
      <c r="A849" s="15" t="s">
        <v>916</v>
      </c>
      <c r="B849" s="16" t="s">
        <v>130</v>
      </c>
      <c r="C849" s="17">
        <v>165106</v>
      </c>
      <c r="D849" s="71">
        <v>0.26</v>
      </c>
      <c r="E849" s="2" t="e">
        <f>ROUND(#REF!*1.3,2)</f>
        <v>#REF!</v>
      </c>
      <c r="F849" s="2"/>
    </row>
    <row r="850" spans="1:6" ht="12.75">
      <c r="A850" s="15" t="s">
        <v>917</v>
      </c>
      <c r="B850" s="16" t="s">
        <v>130</v>
      </c>
      <c r="C850" s="17">
        <v>165107</v>
      </c>
      <c r="D850" s="71">
        <v>0.29</v>
      </c>
      <c r="E850" s="2" t="e">
        <f>ROUND(#REF!*1.3,2)</f>
        <v>#REF!</v>
      </c>
      <c r="F850" s="2"/>
    </row>
    <row r="851" spans="1:6" ht="12.75">
      <c r="A851" s="15" t="s">
        <v>918</v>
      </c>
      <c r="B851" s="16" t="s">
        <v>130</v>
      </c>
      <c r="C851" s="17">
        <v>165108</v>
      </c>
      <c r="D851" s="71">
        <v>0.29</v>
      </c>
      <c r="E851" s="2" t="e">
        <f>ROUND(#REF!*1.3,2)</f>
        <v>#REF!</v>
      </c>
      <c r="F851" s="2"/>
    </row>
    <row r="852" spans="1:6" ht="12.75">
      <c r="A852" s="15" t="s">
        <v>919</v>
      </c>
      <c r="B852" s="16" t="s">
        <v>130</v>
      </c>
      <c r="C852" s="17">
        <v>165109</v>
      </c>
      <c r="D852" s="71">
        <v>0.27</v>
      </c>
      <c r="E852" s="2" t="e">
        <f>ROUND(#REF!*1.3,2)</f>
        <v>#REF!</v>
      </c>
      <c r="F852" s="2"/>
    </row>
    <row r="853" spans="1:6" ht="12.75">
      <c r="A853" s="15" t="s">
        <v>920</v>
      </c>
      <c r="B853" s="16" t="s">
        <v>130</v>
      </c>
      <c r="C853" s="17">
        <v>165110</v>
      </c>
      <c r="D853" s="71">
        <v>0.27</v>
      </c>
      <c r="E853" s="2" t="e">
        <f>ROUND(#REF!*1.3,2)</f>
        <v>#REF!</v>
      </c>
      <c r="F853" s="2"/>
    </row>
    <row r="854" spans="1:6" ht="12.75">
      <c r="A854" s="15" t="s">
        <v>921</v>
      </c>
      <c r="B854" s="16" t="s">
        <v>130</v>
      </c>
      <c r="C854" s="17">
        <v>165111</v>
      </c>
      <c r="D854" s="71">
        <v>0.26</v>
      </c>
      <c r="E854" s="2" t="e">
        <f>ROUND(#REF!*1.3,2)</f>
        <v>#REF!</v>
      </c>
      <c r="F854" s="2"/>
    </row>
    <row r="855" spans="1:6" ht="12.75">
      <c r="A855" s="15" t="s">
        <v>922</v>
      </c>
      <c r="B855" s="16" t="s">
        <v>130</v>
      </c>
      <c r="C855" s="17">
        <v>165112</v>
      </c>
      <c r="D855" s="71">
        <v>0.29</v>
      </c>
      <c r="E855" s="2" t="e">
        <f>ROUND(#REF!*1.3,2)</f>
        <v>#REF!</v>
      </c>
      <c r="F855" s="2"/>
    </row>
    <row r="856" spans="1:6" ht="12.75">
      <c r="A856" s="15" t="s">
        <v>923</v>
      </c>
      <c r="B856" s="16" t="s">
        <v>130</v>
      </c>
      <c r="C856" s="17">
        <v>165113</v>
      </c>
      <c r="D856" s="71">
        <v>0.27</v>
      </c>
      <c r="E856" s="2" t="e">
        <f>ROUND(#REF!*1.3,2)</f>
        <v>#REF!</v>
      </c>
      <c r="F856" s="2"/>
    </row>
    <row r="857" spans="1:6" ht="12.75">
      <c r="A857" s="15" t="s">
        <v>924</v>
      </c>
      <c r="B857" s="16" t="s">
        <v>130</v>
      </c>
      <c r="C857" s="17">
        <v>165114</v>
      </c>
      <c r="D857" s="71">
        <v>0.29</v>
      </c>
      <c r="E857" s="2" t="e">
        <f>ROUND(#REF!*1.3,2)</f>
        <v>#REF!</v>
      </c>
      <c r="F857" s="2"/>
    </row>
    <row r="858" spans="1:6" ht="12.75">
      <c r="A858" s="15" t="s">
        <v>925</v>
      </c>
      <c r="B858" s="16" t="s">
        <v>926</v>
      </c>
      <c r="C858" s="17">
        <v>166501</v>
      </c>
      <c r="D858" s="71">
        <v>0.52</v>
      </c>
      <c r="E858" s="2" t="e">
        <f>ROUND(#REF!*1.3,2)</f>
        <v>#REF!</v>
      </c>
      <c r="F858" s="2"/>
    </row>
    <row r="859" spans="1:6" ht="12.75">
      <c r="A859" s="15" t="s">
        <v>927</v>
      </c>
      <c r="B859" s="16" t="s">
        <v>119</v>
      </c>
      <c r="C859" s="17">
        <v>165701</v>
      </c>
      <c r="D859" s="71">
        <v>0.32</v>
      </c>
      <c r="E859" s="2" t="e">
        <f>ROUND(#REF!*1.3,2)</f>
        <v>#REF!</v>
      </c>
      <c r="F859" s="2"/>
    </row>
    <row r="860" spans="1:6" ht="12.75">
      <c r="A860" s="15" t="s">
        <v>928</v>
      </c>
      <c r="B860" s="16" t="s">
        <v>119</v>
      </c>
      <c r="C860" s="17">
        <v>165703</v>
      </c>
      <c r="D860" s="71">
        <v>0.32</v>
      </c>
      <c r="E860" s="2" t="e">
        <f>ROUND(#REF!*1.3,2)</f>
        <v>#REF!</v>
      </c>
      <c r="F860" s="2"/>
    </row>
    <row r="861" spans="1:6" ht="12.75">
      <c r="A861" s="15" t="s">
        <v>929</v>
      </c>
      <c r="B861" s="16" t="s">
        <v>119</v>
      </c>
      <c r="C861" s="17">
        <v>165704</v>
      </c>
      <c r="D861" s="71">
        <v>0.31</v>
      </c>
      <c r="E861" s="2" t="e">
        <f>ROUND(#REF!*1.3,2)</f>
        <v>#REF!</v>
      </c>
      <c r="F861" s="2"/>
    </row>
    <row r="862" spans="1:6" ht="12.75">
      <c r="A862" s="15" t="s">
        <v>930</v>
      </c>
      <c r="B862" s="16" t="s">
        <v>119</v>
      </c>
      <c r="C862" s="17">
        <v>165705</v>
      </c>
      <c r="D862" s="71">
        <v>0.3</v>
      </c>
      <c r="E862" s="2" t="e">
        <f>ROUND(#REF!*1.3,2)</f>
        <v>#REF!</v>
      </c>
      <c r="F862" s="2"/>
    </row>
    <row r="863" spans="1:6" ht="12.75">
      <c r="A863" s="15" t="s">
        <v>931</v>
      </c>
      <c r="B863" s="16" t="s">
        <v>119</v>
      </c>
      <c r="C863" s="17">
        <v>165706</v>
      </c>
      <c r="D863" s="71">
        <v>0.3</v>
      </c>
      <c r="E863" s="2" t="e">
        <f>ROUND(#REF!*1.3,2)</f>
        <v>#REF!</v>
      </c>
      <c r="F863" s="2"/>
    </row>
    <row r="864" spans="1:6" ht="12.75">
      <c r="A864" s="15" t="s">
        <v>932</v>
      </c>
      <c r="B864" s="16" t="s">
        <v>119</v>
      </c>
      <c r="C864" s="17">
        <v>165707</v>
      </c>
      <c r="D864" s="71">
        <v>0.32</v>
      </c>
      <c r="E864" s="2" t="e">
        <f>ROUND(#REF!*1.3,2)</f>
        <v>#REF!</v>
      </c>
      <c r="F864" s="2"/>
    </row>
    <row r="865" spans="1:6" ht="12.75">
      <c r="A865" s="15" t="s">
        <v>933</v>
      </c>
      <c r="B865" s="16" t="s">
        <v>119</v>
      </c>
      <c r="C865" s="17">
        <v>165708</v>
      </c>
      <c r="D865" s="71">
        <v>0.32</v>
      </c>
      <c r="E865" s="2" t="e">
        <f>ROUND(#REF!*1.3,2)</f>
        <v>#REF!</v>
      </c>
      <c r="F865" s="2"/>
    </row>
    <row r="866" spans="1:6" ht="12.75">
      <c r="A866" s="15" t="s">
        <v>934</v>
      </c>
      <c r="B866" s="16" t="s">
        <v>119</v>
      </c>
      <c r="C866" s="17">
        <v>165709</v>
      </c>
      <c r="D866" s="71">
        <v>0.31</v>
      </c>
      <c r="E866" s="2" t="e">
        <f>ROUND(#REF!*1.3,2)</f>
        <v>#REF!</v>
      </c>
      <c r="F866" s="2"/>
    </row>
    <row r="867" spans="1:6" ht="12.75">
      <c r="A867" s="15" t="s">
        <v>935</v>
      </c>
      <c r="B867" s="16" t="s">
        <v>119</v>
      </c>
      <c r="C867" s="17">
        <v>165710</v>
      </c>
      <c r="D867" s="71">
        <v>0.31</v>
      </c>
      <c r="E867" s="2" t="e">
        <f>ROUND(#REF!*1.3,2)</f>
        <v>#REF!</v>
      </c>
      <c r="F867" s="2"/>
    </row>
    <row r="868" spans="1:6" ht="12.75">
      <c r="A868" s="15" t="s">
        <v>936</v>
      </c>
      <c r="B868" s="16" t="s">
        <v>119</v>
      </c>
      <c r="C868" s="17">
        <v>165711</v>
      </c>
      <c r="D868" s="71">
        <v>0.3</v>
      </c>
      <c r="E868" s="2" t="e">
        <f>ROUND(#REF!*1.3,2)</f>
        <v>#REF!</v>
      </c>
      <c r="F868" s="2"/>
    </row>
    <row r="869" spans="1:6" ht="12.75">
      <c r="A869" s="15" t="s">
        <v>937</v>
      </c>
      <c r="B869" s="16" t="s">
        <v>119</v>
      </c>
      <c r="C869" s="17">
        <v>165712</v>
      </c>
      <c r="D869" s="71">
        <v>0.32</v>
      </c>
      <c r="E869" s="2" t="e">
        <f>ROUND(#REF!*1.3,2)</f>
        <v>#REF!</v>
      </c>
      <c r="F869" s="2"/>
    </row>
    <row r="870" spans="1:6" ht="12.75">
      <c r="A870" s="11" t="s">
        <v>938</v>
      </c>
      <c r="B870" s="12" t="s">
        <v>119</v>
      </c>
      <c r="C870" s="13">
        <v>165713</v>
      </c>
      <c r="D870" s="71">
        <v>0.32</v>
      </c>
      <c r="E870" s="2" t="e">
        <f>ROUND(#REF!*1.3,2)</f>
        <v>#REF!</v>
      </c>
      <c r="F870" s="2"/>
    </row>
    <row r="871" spans="1:6" s="23" customFormat="1" ht="12.75">
      <c r="A871" s="11" t="s">
        <v>939</v>
      </c>
      <c r="B871" s="12" t="s">
        <v>119</v>
      </c>
      <c r="C871" s="13">
        <v>165714</v>
      </c>
      <c r="D871" s="71">
        <v>0.32</v>
      </c>
      <c r="E871" s="2" t="e">
        <f>ROUND(#REF!*1.3,2)</f>
        <v>#REF!</v>
      </c>
      <c r="F871" s="2"/>
    </row>
    <row r="872" spans="1:6" ht="12.75">
      <c r="A872" s="11" t="s">
        <v>940</v>
      </c>
      <c r="B872" s="12" t="s">
        <v>119</v>
      </c>
      <c r="C872" s="13">
        <v>165715</v>
      </c>
      <c r="D872" s="71">
        <v>0.27</v>
      </c>
      <c r="E872" s="2" t="e">
        <f>ROUND(#REF!*1.3,2)</f>
        <v>#REF!</v>
      </c>
      <c r="F872" s="2"/>
    </row>
    <row r="873" spans="1:6" ht="12.75">
      <c r="A873" s="15" t="s">
        <v>941</v>
      </c>
      <c r="B873" s="16" t="s">
        <v>119</v>
      </c>
      <c r="C873" s="17">
        <v>165716</v>
      </c>
      <c r="D873" s="71">
        <v>0.32</v>
      </c>
      <c r="E873" s="2" t="e">
        <f>ROUND(#REF!*1.3,2)</f>
        <v>#REF!</v>
      </c>
      <c r="F873" s="2"/>
    </row>
    <row r="874" spans="1:6" ht="12.75">
      <c r="A874" s="15" t="s">
        <v>942</v>
      </c>
      <c r="B874" s="16" t="s">
        <v>119</v>
      </c>
      <c r="C874" s="17">
        <v>165717</v>
      </c>
      <c r="D874" s="71">
        <v>0.29</v>
      </c>
      <c r="E874" s="2" t="e">
        <f>ROUND(#REF!*1.3,2)</f>
        <v>#REF!</v>
      </c>
      <c r="F874" s="2"/>
    </row>
    <row r="875" spans="1:6" ht="12.75">
      <c r="A875" s="15" t="s">
        <v>943</v>
      </c>
      <c r="B875" s="16" t="s">
        <v>119</v>
      </c>
      <c r="C875" s="17">
        <v>165718</v>
      </c>
      <c r="D875" s="71">
        <v>0.32</v>
      </c>
      <c r="E875" s="2" t="e">
        <f>ROUND(#REF!*1.3,2)</f>
        <v>#REF!</v>
      </c>
      <c r="F875" s="2"/>
    </row>
    <row r="876" spans="1:6" ht="12.75">
      <c r="A876" s="15" t="s">
        <v>944</v>
      </c>
      <c r="B876" s="16" t="s">
        <v>119</v>
      </c>
      <c r="C876" s="17">
        <v>165719</v>
      </c>
      <c r="D876" s="71">
        <v>0.32</v>
      </c>
      <c r="E876" s="2" t="e">
        <f>ROUND(#REF!*1.3,2)</f>
        <v>#REF!</v>
      </c>
      <c r="F876" s="2"/>
    </row>
    <row r="877" spans="1:6" ht="12.75">
      <c r="A877" s="15" t="s">
        <v>945</v>
      </c>
      <c r="B877" s="16" t="s">
        <v>119</v>
      </c>
      <c r="C877" s="17">
        <v>165720</v>
      </c>
      <c r="D877" s="71">
        <v>0.32</v>
      </c>
      <c r="E877" s="2" t="e">
        <f>ROUND(#REF!*1.3,2)</f>
        <v>#REF!</v>
      </c>
      <c r="F877" s="2"/>
    </row>
    <row r="878" spans="1:6" ht="12.75">
      <c r="A878" s="15" t="s">
        <v>946</v>
      </c>
      <c r="B878" s="16" t="s">
        <v>119</v>
      </c>
      <c r="C878" s="17">
        <v>165721</v>
      </c>
      <c r="D878" s="71">
        <v>0.32</v>
      </c>
      <c r="E878" s="2" t="e">
        <f>ROUND(#REF!*1.3,2)</f>
        <v>#REF!</v>
      </c>
      <c r="F878" s="2"/>
    </row>
    <row r="879" spans="1:6" ht="12.75">
      <c r="A879" s="15" t="s">
        <v>947</v>
      </c>
      <c r="B879" s="16" t="s">
        <v>119</v>
      </c>
      <c r="C879" s="17">
        <v>165722</v>
      </c>
      <c r="D879" s="71">
        <v>0.27</v>
      </c>
      <c r="E879" s="2" t="e">
        <f>ROUND(#REF!*1.3,2)</f>
        <v>#REF!</v>
      </c>
      <c r="F879" s="2"/>
    </row>
    <row r="880" spans="1:6" ht="12.75">
      <c r="A880" s="19" t="s">
        <v>948</v>
      </c>
      <c r="B880" s="20" t="s">
        <v>119</v>
      </c>
      <c r="C880" s="22">
        <v>165723</v>
      </c>
      <c r="D880" s="72">
        <v>0.32</v>
      </c>
      <c r="E880" s="2" t="e">
        <f>ROUND(#REF!*1.3,2)</f>
        <v>#REF!</v>
      </c>
      <c r="F880" s="2"/>
    </row>
    <row r="881" spans="1:6" ht="12.75">
      <c r="A881" s="11" t="s">
        <v>949</v>
      </c>
      <c r="B881" s="12" t="s">
        <v>119</v>
      </c>
      <c r="C881" s="13">
        <v>165724</v>
      </c>
      <c r="D881" s="14">
        <v>0.32</v>
      </c>
      <c r="E881" s="2" t="e">
        <f>ROUND(#REF!*1.3,2)</f>
        <v>#REF!</v>
      </c>
      <c r="F881" s="2"/>
    </row>
    <row r="882" spans="1:6" ht="12.75">
      <c r="A882" s="11" t="s">
        <v>950</v>
      </c>
      <c r="B882" s="12" t="s">
        <v>119</v>
      </c>
      <c r="C882" s="13">
        <v>165727</v>
      </c>
      <c r="D882" s="71">
        <v>0.31</v>
      </c>
      <c r="E882" s="2" t="e">
        <f>ROUND(#REF!*1.3,2)</f>
        <v>#REF!</v>
      </c>
      <c r="F882" s="2"/>
    </row>
    <row r="883" spans="1:6" ht="12.75">
      <c r="A883" s="11" t="s">
        <v>951</v>
      </c>
      <c r="B883" s="12" t="s">
        <v>119</v>
      </c>
      <c r="C883" s="13">
        <v>165728</v>
      </c>
      <c r="D883" s="71">
        <v>0.32</v>
      </c>
      <c r="E883" s="2" t="e">
        <f>ROUND(#REF!*1.3,2)</f>
        <v>#REF!</v>
      </c>
      <c r="F883" s="2"/>
    </row>
    <row r="884" spans="1:6" ht="12.75">
      <c r="A884" s="15" t="s">
        <v>952</v>
      </c>
      <c r="B884" s="16" t="s">
        <v>119</v>
      </c>
      <c r="C884" s="17">
        <v>165729</v>
      </c>
      <c r="D884" s="71">
        <v>0.27</v>
      </c>
      <c r="E884" s="2" t="e">
        <f>ROUND(#REF!*1.3,2)</f>
        <v>#REF!</v>
      </c>
      <c r="F884" s="2"/>
    </row>
    <row r="885" spans="1:6" ht="12.75">
      <c r="A885" s="15" t="s">
        <v>953</v>
      </c>
      <c r="B885" s="16" t="s">
        <v>119</v>
      </c>
      <c r="C885" s="17">
        <v>165730</v>
      </c>
      <c r="D885" s="71">
        <v>0.32</v>
      </c>
      <c r="E885" s="2" t="e">
        <f>ROUND(#REF!*1.3,2)</f>
        <v>#REF!</v>
      </c>
      <c r="F885" s="2"/>
    </row>
    <row r="886" spans="1:6" ht="12.75">
      <c r="A886" s="15" t="s">
        <v>954</v>
      </c>
      <c r="B886" s="16" t="s">
        <v>119</v>
      </c>
      <c r="C886" s="17">
        <v>165731</v>
      </c>
      <c r="D886" s="71">
        <v>0.32</v>
      </c>
      <c r="E886" s="2" t="e">
        <f>ROUND(#REF!*1.3,2)</f>
        <v>#REF!</v>
      </c>
      <c r="F886" s="2"/>
    </row>
    <row r="887" spans="1:6" ht="12.75">
      <c r="A887" s="15" t="s">
        <v>955</v>
      </c>
      <c r="B887" s="16" t="s">
        <v>119</v>
      </c>
      <c r="C887" s="17">
        <v>165732</v>
      </c>
      <c r="D887" s="71">
        <v>0.32</v>
      </c>
      <c r="E887" s="2" t="e">
        <f>ROUND(#REF!*1.3,2)</f>
        <v>#REF!</v>
      </c>
      <c r="F887" s="2"/>
    </row>
    <row r="888" spans="1:6" ht="12.75">
      <c r="A888" s="15" t="s">
        <v>956</v>
      </c>
      <c r="B888" s="16" t="s">
        <v>119</v>
      </c>
      <c r="C888" s="17">
        <v>165733</v>
      </c>
      <c r="D888" s="71">
        <v>0.27</v>
      </c>
      <c r="E888" s="2" t="e">
        <f>ROUND(#REF!*1.3,2)</f>
        <v>#REF!</v>
      </c>
      <c r="F888" s="2"/>
    </row>
    <row r="889" spans="1:6" ht="12.75">
      <c r="A889" s="15" t="s">
        <v>957</v>
      </c>
      <c r="B889" s="16" t="s">
        <v>119</v>
      </c>
      <c r="C889" s="17">
        <v>165735</v>
      </c>
      <c r="D889" s="71">
        <v>0.27</v>
      </c>
      <c r="E889" s="2" t="e">
        <f>ROUND(#REF!*1.3,2)</f>
        <v>#REF!</v>
      </c>
      <c r="F889" s="2"/>
    </row>
    <row r="890" spans="1:6" ht="12.75">
      <c r="A890" s="15" t="s">
        <v>958</v>
      </c>
      <c r="B890" s="16" t="s">
        <v>119</v>
      </c>
      <c r="C890" s="17">
        <v>165738</v>
      </c>
      <c r="D890" s="71">
        <v>0.32</v>
      </c>
      <c r="E890" s="2" t="e">
        <f>ROUND(#REF!*1.3,2)</f>
        <v>#REF!</v>
      </c>
      <c r="F890" s="2"/>
    </row>
    <row r="891" spans="1:6" ht="12.75">
      <c r="A891" s="15" t="s">
        <v>959</v>
      </c>
      <c r="B891" s="16" t="s">
        <v>119</v>
      </c>
      <c r="C891" s="17">
        <v>165739</v>
      </c>
      <c r="D891" s="71">
        <v>0.29</v>
      </c>
      <c r="E891" s="2" t="e">
        <f>ROUND(#REF!*1.3,2)</f>
        <v>#REF!</v>
      </c>
      <c r="F891" s="2"/>
    </row>
    <row r="892" spans="1:6" ht="12.75">
      <c r="A892" s="15" t="s">
        <v>960</v>
      </c>
      <c r="B892" s="16" t="s">
        <v>119</v>
      </c>
      <c r="C892" s="17">
        <v>165740</v>
      </c>
      <c r="D892" s="71">
        <v>0.32</v>
      </c>
      <c r="E892" s="2" t="e">
        <f>ROUND(#REF!*1.3,2)</f>
        <v>#REF!</v>
      </c>
      <c r="F892" s="2"/>
    </row>
    <row r="893" spans="1:6" ht="12.75">
      <c r="A893" s="15" t="s">
        <v>961</v>
      </c>
      <c r="B893" s="16" t="s">
        <v>119</v>
      </c>
      <c r="C893" s="17">
        <v>165741</v>
      </c>
      <c r="D893" s="71">
        <v>0.32</v>
      </c>
      <c r="E893" s="2" t="e">
        <f>ROUND(#REF!*1.3,2)</f>
        <v>#REF!</v>
      </c>
      <c r="F893" s="2"/>
    </row>
    <row r="894" spans="1:6" ht="12.75">
      <c r="A894" s="15" t="s">
        <v>962</v>
      </c>
      <c r="B894" s="16" t="s">
        <v>119</v>
      </c>
      <c r="C894" s="17">
        <v>165742</v>
      </c>
      <c r="D894" s="71">
        <v>0.32</v>
      </c>
      <c r="E894" s="2" t="e">
        <f>ROUND(#REF!*1.3,2)</f>
        <v>#REF!</v>
      </c>
      <c r="F894" s="2"/>
    </row>
    <row r="895" spans="1:6" ht="12.75">
      <c r="A895" s="15" t="s">
        <v>963</v>
      </c>
      <c r="B895" s="16" t="s">
        <v>119</v>
      </c>
      <c r="C895" s="17">
        <v>165743</v>
      </c>
      <c r="D895" s="71">
        <v>0.32</v>
      </c>
      <c r="E895" s="2" t="e">
        <f>ROUND(#REF!*1.3,2)</f>
        <v>#REF!</v>
      </c>
      <c r="F895" s="2"/>
    </row>
    <row r="896" spans="1:6" ht="12.75">
      <c r="A896" s="15" t="s">
        <v>964</v>
      </c>
      <c r="B896" s="16" t="s">
        <v>119</v>
      </c>
      <c r="C896" s="17">
        <v>165744</v>
      </c>
      <c r="D896" s="71">
        <v>0.27</v>
      </c>
      <c r="E896" s="2" t="e">
        <f>ROUND(#REF!*1.3,2)</f>
        <v>#REF!</v>
      </c>
      <c r="F896" s="2"/>
    </row>
    <row r="897" spans="1:6" ht="12.75">
      <c r="A897" s="15" t="s">
        <v>965</v>
      </c>
      <c r="B897" s="16" t="s">
        <v>119</v>
      </c>
      <c r="C897" s="17">
        <v>165746</v>
      </c>
      <c r="D897" s="71">
        <v>0.32</v>
      </c>
      <c r="E897" s="2" t="e">
        <f>ROUND(#REF!*1.3,2)</f>
        <v>#REF!</v>
      </c>
      <c r="F897" s="2"/>
    </row>
    <row r="898" spans="1:6" ht="12.75">
      <c r="A898" s="15" t="s">
        <v>966</v>
      </c>
      <c r="B898" s="16" t="s">
        <v>119</v>
      </c>
      <c r="C898" s="17">
        <v>165748</v>
      </c>
      <c r="D898" s="71">
        <v>0.27</v>
      </c>
      <c r="E898" s="2" t="e">
        <f>ROUND(#REF!*1.3,2)</f>
        <v>#REF!</v>
      </c>
      <c r="F898" s="2"/>
    </row>
    <row r="899" spans="1:6" ht="12.75">
      <c r="A899" s="15" t="s">
        <v>967</v>
      </c>
      <c r="B899" s="16" t="s">
        <v>119</v>
      </c>
      <c r="C899" s="17">
        <v>165749</v>
      </c>
      <c r="D899" s="71">
        <v>0.29</v>
      </c>
      <c r="E899" s="2" t="e">
        <f>ROUND(#REF!*1.3,2)</f>
        <v>#REF!</v>
      </c>
      <c r="F899" s="2"/>
    </row>
    <row r="900" spans="1:6" ht="12.75">
      <c r="A900" s="15" t="s">
        <v>968</v>
      </c>
      <c r="B900" s="16" t="s">
        <v>130</v>
      </c>
      <c r="C900" s="17">
        <v>165801</v>
      </c>
      <c r="D900" s="71">
        <v>0.38</v>
      </c>
      <c r="E900" s="2" t="e">
        <f>ROUND(#REF!*1.3,2)</f>
        <v>#REF!</v>
      </c>
      <c r="F900" s="2"/>
    </row>
    <row r="901" spans="1:6" ht="12.75">
      <c r="A901" s="11" t="s">
        <v>969</v>
      </c>
      <c r="B901" s="12" t="s">
        <v>130</v>
      </c>
      <c r="C901" s="13">
        <v>165802</v>
      </c>
      <c r="D901" s="71">
        <v>0.35</v>
      </c>
      <c r="E901" s="2" t="e">
        <f>ROUND(#REF!*1.3,2)</f>
        <v>#REF!</v>
      </c>
      <c r="F901" s="2"/>
    </row>
    <row r="902" spans="1:6" ht="12.75">
      <c r="A902" s="15" t="s">
        <v>970</v>
      </c>
      <c r="B902" s="16" t="s">
        <v>130</v>
      </c>
      <c r="C902" s="17">
        <v>165803</v>
      </c>
      <c r="D902" s="71">
        <v>0.31</v>
      </c>
      <c r="E902" s="2" t="e">
        <f>ROUND(#REF!*1.3,2)</f>
        <v>#REF!</v>
      </c>
      <c r="F902" s="2"/>
    </row>
    <row r="903" spans="1:6" ht="12.75">
      <c r="A903" s="15" t="s">
        <v>971</v>
      </c>
      <c r="B903" s="16" t="s">
        <v>130</v>
      </c>
      <c r="C903" s="17">
        <v>165805</v>
      </c>
      <c r="D903" s="71">
        <v>0.38</v>
      </c>
      <c r="E903" s="2" t="e">
        <f>ROUND(#REF!*1.3,2)</f>
        <v>#REF!</v>
      </c>
      <c r="F903" s="2"/>
    </row>
    <row r="904" spans="1:6" ht="12.75">
      <c r="A904" s="15" t="s">
        <v>972</v>
      </c>
      <c r="B904" s="16" t="s">
        <v>130</v>
      </c>
      <c r="C904" s="17">
        <v>165806</v>
      </c>
      <c r="D904" s="71">
        <v>0.38</v>
      </c>
      <c r="E904" s="2" t="e">
        <f>ROUND(#REF!*1.3,2)</f>
        <v>#REF!</v>
      </c>
      <c r="F904" s="2"/>
    </row>
    <row r="905" spans="1:6" ht="12.75">
      <c r="A905" s="15" t="s">
        <v>973</v>
      </c>
      <c r="B905" s="16" t="s">
        <v>130</v>
      </c>
      <c r="C905" s="17">
        <v>165807</v>
      </c>
      <c r="D905" s="71">
        <v>0.38</v>
      </c>
      <c r="E905" s="2" t="e">
        <f>ROUND(#REF!*1.3,2)</f>
        <v>#REF!</v>
      </c>
      <c r="F905" s="2"/>
    </row>
    <row r="906" spans="1:6" ht="12.75">
      <c r="A906" s="15" t="s">
        <v>974</v>
      </c>
      <c r="B906" s="16" t="s">
        <v>130</v>
      </c>
      <c r="C906" s="17">
        <v>165808</v>
      </c>
      <c r="D906" s="71">
        <v>0.38</v>
      </c>
      <c r="E906" s="2" t="e">
        <f>ROUND(#REF!*1.3,2)</f>
        <v>#REF!</v>
      </c>
      <c r="F906" s="2"/>
    </row>
    <row r="907" spans="1:6" ht="12.75">
      <c r="A907" s="15" t="s">
        <v>975</v>
      </c>
      <c r="B907" s="16" t="s">
        <v>130</v>
      </c>
      <c r="C907" s="17">
        <v>165809</v>
      </c>
      <c r="D907" s="71">
        <v>0.38</v>
      </c>
      <c r="E907" s="2" t="e">
        <f>ROUND(#REF!*1.3,2)</f>
        <v>#REF!</v>
      </c>
      <c r="F907" s="2"/>
    </row>
    <row r="908" spans="1:6" ht="12.75">
      <c r="A908" s="15" t="s">
        <v>976</v>
      </c>
      <c r="B908" s="16" t="s">
        <v>130</v>
      </c>
      <c r="C908" s="17">
        <v>165810</v>
      </c>
      <c r="D908" s="71">
        <v>0.31</v>
      </c>
      <c r="E908" s="2" t="e">
        <f>ROUND(#REF!*1.3,2)</f>
        <v>#REF!</v>
      </c>
      <c r="F908" s="2"/>
    </row>
    <row r="909" spans="1:6" ht="12.75">
      <c r="A909" s="15" t="s">
        <v>977</v>
      </c>
      <c r="B909" s="16" t="s">
        <v>130</v>
      </c>
      <c r="C909" s="17">
        <v>165811</v>
      </c>
      <c r="D909" s="71">
        <v>0.31</v>
      </c>
      <c r="E909" s="2" t="e">
        <f>ROUND(#REF!*1.3,2)</f>
        <v>#REF!</v>
      </c>
      <c r="F909" s="2"/>
    </row>
    <row r="910" spans="1:6" ht="12.75">
      <c r="A910" s="15" t="s">
        <v>978</v>
      </c>
      <c r="B910" s="16" t="s">
        <v>130</v>
      </c>
      <c r="C910" s="17">
        <v>165813</v>
      </c>
      <c r="D910" s="71">
        <v>0.38</v>
      </c>
      <c r="E910" s="2" t="e">
        <f>ROUND(#REF!*1.3,2)</f>
        <v>#REF!</v>
      </c>
      <c r="F910" s="2"/>
    </row>
    <row r="911" spans="1:6" ht="12.75">
      <c r="A911" s="15" t="s">
        <v>979</v>
      </c>
      <c r="B911" s="16" t="s">
        <v>130</v>
      </c>
      <c r="C911" s="17">
        <v>165815</v>
      </c>
      <c r="D911" s="71">
        <v>0.31</v>
      </c>
      <c r="E911" s="2" t="e">
        <f>ROUND(#REF!*1.3,2)</f>
        <v>#REF!</v>
      </c>
      <c r="F911" s="2"/>
    </row>
    <row r="912" spans="1:6" ht="12.75">
      <c r="A912" s="15" t="s">
        <v>980</v>
      </c>
      <c r="B912" s="16" t="s">
        <v>130</v>
      </c>
      <c r="C912" s="17">
        <v>165817</v>
      </c>
      <c r="D912" s="71">
        <v>0.31</v>
      </c>
      <c r="E912" s="2" t="e">
        <f>ROUND(#REF!*1.3,2)</f>
        <v>#REF!</v>
      </c>
      <c r="F912" s="2"/>
    </row>
    <row r="913" spans="1:6" ht="12.75">
      <c r="A913" s="15" t="s">
        <v>981</v>
      </c>
      <c r="B913" s="16" t="s">
        <v>130</v>
      </c>
      <c r="C913" s="17">
        <v>165820</v>
      </c>
      <c r="D913" s="71">
        <v>0.38</v>
      </c>
      <c r="E913" s="2" t="e">
        <f>ROUND(#REF!*1.3,2)</f>
        <v>#REF!</v>
      </c>
      <c r="F913" s="2"/>
    </row>
    <row r="914" spans="1:6" ht="12.75">
      <c r="A914" s="15" t="s">
        <v>982</v>
      </c>
      <c r="B914" s="16" t="s">
        <v>130</v>
      </c>
      <c r="C914" s="17">
        <v>165821</v>
      </c>
      <c r="D914" s="71">
        <v>0.31</v>
      </c>
      <c r="E914" s="2" t="e">
        <f>ROUND(#REF!*1.3,2)</f>
        <v>#REF!</v>
      </c>
      <c r="F914" s="2"/>
    </row>
    <row r="915" spans="1:6" ht="12.75">
      <c r="A915" s="15" t="s">
        <v>983</v>
      </c>
      <c r="B915" s="16" t="s">
        <v>130</v>
      </c>
      <c r="C915" s="17">
        <v>165822</v>
      </c>
      <c r="D915" s="71">
        <v>0.38</v>
      </c>
      <c r="E915" s="2" t="e">
        <f>ROUND(#REF!*1.3,2)</f>
        <v>#REF!</v>
      </c>
      <c r="F915" s="2"/>
    </row>
    <row r="916" spans="1:6" ht="12.75">
      <c r="A916" s="15" t="s">
        <v>984</v>
      </c>
      <c r="B916" s="16" t="s">
        <v>130</v>
      </c>
      <c r="C916" s="17">
        <v>165823</v>
      </c>
      <c r="D916" s="71">
        <v>0.38</v>
      </c>
      <c r="E916" s="2" t="e">
        <f>ROUND(#REF!*1.3,2)</f>
        <v>#REF!</v>
      </c>
      <c r="F916" s="2"/>
    </row>
    <row r="917" spans="1:6" ht="12.75">
      <c r="A917" s="15" t="s">
        <v>985</v>
      </c>
      <c r="B917" s="16" t="s">
        <v>130</v>
      </c>
      <c r="C917" s="17">
        <v>165824</v>
      </c>
      <c r="D917" s="71">
        <v>0.31</v>
      </c>
      <c r="E917" s="2" t="e">
        <f>ROUND(#REF!*1.3,2)</f>
        <v>#REF!</v>
      </c>
      <c r="F917" s="2"/>
    </row>
    <row r="918" spans="1:6" ht="12.75">
      <c r="A918" s="15" t="s">
        <v>986</v>
      </c>
      <c r="B918" s="16" t="s">
        <v>130</v>
      </c>
      <c r="C918" s="17">
        <v>165825</v>
      </c>
      <c r="D918" s="71">
        <v>0.31</v>
      </c>
      <c r="E918" s="2" t="e">
        <f>ROUND(#REF!*1.3,2)</f>
        <v>#REF!</v>
      </c>
      <c r="F918" s="2"/>
    </row>
    <row r="919" spans="1:6" ht="12.75">
      <c r="A919" s="15" t="s">
        <v>987</v>
      </c>
      <c r="B919" s="16" t="s">
        <v>130</v>
      </c>
      <c r="C919" s="17">
        <v>165826</v>
      </c>
      <c r="D919" s="71">
        <v>0.38</v>
      </c>
      <c r="E919" s="2" t="e">
        <f>ROUND(#REF!*1.3,2)</f>
        <v>#REF!</v>
      </c>
      <c r="F919" s="2"/>
    </row>
    <row r="920" spans="1:6" ht="12.75">
      <c r="A920" s="15" t="s">
        <v>988</v>
      </c>
      <c r="B920" s="16" t="s">
        <v>130</v>
      </c>
      <c r="C920" s="17">
        <v>165827</v>
      </c>
      <c r="D920" s="71">
        <v>0.38</v>
      </c>
      <c r="E920" s="2" t="e">
        <f>ROUND(#REF!*1.3,2)</f>
        <v>#REF!</v>
      </c>
      <c r="F920" s="2"/>
    </row>
    <row r="921" spans="1:6" ht="12.75">
      <c r="A921" s="15" t="s">
        <v>989</v>
      </c>
      <c r="B921" s="16" t="s">
        <v>130</v>
      </c>
      <c r="C921" s="17">
        <v>165829</v>
      </c>
      <c r="D921" s="71">
        <v>0.38</v>
      </c>
      <c r="E921" s="2" t="e">
        <f>ROUND(#REF!*1.3,2)</f>
        <v>#REF!</v>
      </c>
      <c r="F921" s="2"/>
    </row>
    <row r="922" spans="1:6" ht="12.75">
      <c r="A922" s="15" t="s">
        <v>990</v>
      </c>
      <c r="B922" s="16" t="s">
        <v>130</v>
      </c>
      <c r="C922" s="17">
        <v>165834</v>
      </c>
      <c r="D922" s="71">
        <v>0.37</v>
      </c>
      <c r="E922" s="2" t="e">
        <f>ROUND(#REF!*1.3,2)</f>
        <v>#REF!</v>
      </c>
      <c r="F922" s="2"/>
    </row>
    <row r="923" spans="1:6" ht="12.75">
      <c r="A923" s="15" t="s">
        <v>991</v>
      </c>
      <c r="B923" s="16" t="s">
        <v>130</v>
      </c>
      <c r="C923" s="17">
        <v>165835</v>
      </c>
      <c r="D923" s="71">
        <v>0.31</v>
      </c>
      <c r="E923" s="2" t="e">
        <f>ROUND(#REF!*1.3,2)</f>
        <v>#REF!</v>
      </c>
      <c r="F923" s="2"/>
    </row>
    <row r="924" spans="1:6" ht="12.75">
      <c r="A924" s="11" t="s">
        <v>992</v>
      </c>
      <c r="B924" s="12" t="s">
        <v>130</v>
      </c>
      <c r="C924" s="13">
        <v>165842</v>
      </c>
      <c r="D924" s="71">
        <v>0.31</v>
      </c>
      <c r="E924" s="2" t="e">
        <f>ROUND(#REF!*1.3,2)</f>
        <v>#REF!</v>
      </c>
      <c r="F924" s="2"/>
    </row>
    <row r="925" spans="1:6" ht="12.75">
      <c r="A925" s="11" t="s">
        <v>993</v>
      </c>
      <c r="B925" s="76" t="s">
        <v>135</v>
      </c>
      <c r="C925" s="79">
        <v>165901</v>
      </c>
      <c r="D925" s="71">
        <v>0.48</v>
      </c>
      <c r="E925" s="2" t="e">
        <f>ROUND(#REF!*1.3,2)</f>
        <v>#REF!</v>
      </c>
      <c r="F925" s="2"/>
    </row>
    <row r="926" spans="1:6" ht="12.75">
      <c r="A926" s="11" t="s">
        <v>994</v>
      </c>
      <c r="B926" s="76" t="s">
        <v>135</v>
      </c>
      <c r="C926" s="79">
        <v>165903</v>
      </c>
      <c r="D926" s="71">
        <v>0.53</v>
      </c>
      <c r="E926" s="2" t="e">
        <f>ROUND(#REF!*1.3,2)</f>
        <v>#REF!</v>
      </c>
      <c r="F926" s="2"/>
    </row>
    <row r="927" spans="1:6" ht="12.75">
      <c r="A927" s="15" t="s">
        <v>995</v>
      </c>
      <c r="B927" s="75" t="s">
        <v>135</v>
      </c>
      <c r="C927" s="78">
        <v>165905</v>
      </c>
      <c r="D927" s="71">
        <v>0.58</v>
      </c>
      <c r="E927" s="2" t="e">
        <f>ROUND(#REF!*1.3,2)</f>
        <v>#REF!</v>
      </c>
      <c r="F927" s="2"/>
    </row>
    <row r="928" spans="1:6" ht="12.75">
      <c r="A928" s="15" t="s">
        <v>996</v>
      </c>
      <c r="B928" s="75" t="s">
        <v>135</v>
      </c>
      <c r="C928" s="78">
        <v>165906</v>
      </c>
      <c r="D928" s="71">
        <v>0.55</v>
      </c>
      <c r="E928" s="2" t="e">
        <f>ROUND(#REF!*1.3,2)</f>
        <v>#REF!</v>
      </c>
      <c r="F928" s="2"/>
    </row>
    <row r="929" spans="1:6" ht="12.75">
      <c r="A929" s="15" t="s">
        <v>997</v>
      </c>
      <c r="B929" s="75" t="s">
        <v>135</v>
      </c>
      <c r="C929" s="78">
        <v>165907</v>
      </c>
      <c r="D929" s="71">
        <v>0.56</v>
      </c>
      <c r="E929" s="2" t="e">
        <f>ROUND(#REF!*1.3,2)</f>
        <v>#REF!</v>
      </c>
      <c r="F929" s="2"/>
    </row>
    <row r="930" spans="1:6" ht="12.75">
      <c r="A930" s="15" t="s">
        <v>998</v>
      </c>
      <c r="B930" s="75" t="s">
        <v>135</v>
      </c>
      <c r="C930" s="78">
        <v>165909</v>
      </c>
      <c r="D930" s="71">
        <v>0.56</v>
      </c>
      <c r="E930" s="2" t="e">
        <f>ROUND(#REF!*1.3,2)</f>
        <v>#REF!</v>
      </c>
      <c r="F930" s="2"/>
    </row>
    <row r="931" spans="1:6" ht="12.75">
      <c r="A931" s="15" t="s">
        <v>999</v>
      </c>
      <c r="B931" s="75" t="s">
        <v>135</v>
      </c>
      <c r="C931" s="78">
        <v>165911</v>
      </c>
      <c r="D931" s="71">
        <v>0.58</v>
      </c>
      <c r="E931" s="2" t="e">
        <f>ROUND(#REF!*1.3,2)</f>
        <v>#REF!</v>
      </c>
      <c r="F931" s="2"/>
    </row>
    <row r="932" spans="1:6" ht="12.75">
      <c r="A932" s="15" t="s">
        <v>1000</v>
      </c>
      <c r="B932" s="75" t="s">
        <v>135</v>
      </c>
      <c r="C932" s="78">
        <v>165912</v>
      </c>
      <c r="D932" s="71">
        <v>0.55</v>
      </c>
      <c r="E932" s="2" t="e">
        <f>ROUND(#REF!*1.3,2)</f>
        <v>#REF!</v>
      </c>
      <c r="F932" s="2"/>
    </row>
    <row r="933" spans="1:6" ht="12.75">
      <c r="A933" s="15" t="s">
        <v>1001</v>
      </c>
      <c r="B933" s="75" t="s">
        <v>135</v>
      </c>
      <c r="C933" s="78">
        <v>165913</v>
      </c>
      <c r="D933" s="71">
        <v>0.56</v>
      </c>
      <c r="E933" s="2" t="e">
        <f>ROUND(#REF!*1.3,2)</f>
        <v>#REF!</v>
      </c>
      <c r="F933" s="2"/>
    </row>
    <row r="934" spans="1:6" ht="12.75">
      <c r="A934" s="15" t="s">
        <v>1002</v>
      </c>
      <c r="B934" s="75" t="s">
        <v>135</v>
      </c>
      <c r="C934" s="78">
        <v>165914</v>
      </c>
      <c r="D934" s="71">
        <v>0.54</v>
      </c>
      <c r="E934" s="2" t="e">
        <f>ROUND(#REF!*1.3,2)</f>
        <v>#REF!</v>
      </c>
      <c r="F934" s="2"/>
    </row>
    <row r="935" spans="1:6" ht="12.75">
      <c r="A935" s="19" t="s">
        <v>1003</v>
      </c>
      <c r="B935" s="77" t="s">
        <v>135</v>
      </c>
      <c r="C935" s="80">
        <v>165915</v>
      </c>
      <c r="D935" s="72">
        <v>0.58</v>
      </c>
      <c r="E935" s="2" t="e">
        <f>ROUND(#REF!*1.3,2)</f>
        <v>#REF!</v>
      </c>
      <c r="F935" s="2"/>
    </row>
    <row r="936" spans="1:6" ht="12.75">
      <c r="A936" s="11" t="s">
        <v>1004</v>
      </c>
      <c r="B936" s="76" t="s">
        <v>135</v>
      </c>
      <c r="C936" s="79">
        <v>165916</v>
      </c>
      <c r="D936" s="14">
        <v>0.54</v>
      </c>
      <c r="E936" s="2" t="e">
        <f>ROUND(#REF!*1.3,2)</f>
        <v>#REF!</v>
      </c>
      <c r="F936" s="2"/>
    </row>
    <row r="937" spans="1:6" ht="12.75">
      <c r="A937" s="11" t="s">
        <v>1005</v>
      </c>
      <c r="B937" s="76" t="s">
        <v>135</v>
      </c>
      <c r="C937" s="79">
        <v>165921</v>
      </c>
      <c r="D937" s="71">
        <v>0.54</v>
      </c>
      <c r="E937" s="2" t="e">
        <f>ROUND(#REF!*1.3,2)</f>
        <v>#REF!</v>
      </c>
      <c r="F937" s="2"/>
    </row>
    <row r="938" spans="1:6" ht="12.75">
      <c r="A938" s="11" t="s">
        <v>1006</v>
      </c>
      <c r="B938" s="76" t="s">
        <v>135</v>
      </c>
      <c r="C938" s="79">
        <v>165922</v>
      </c>
      <c r="D938" s="71">
        <v>0.53</v>
      </c>
      <c r="E938" s="2" t="e">
        <f>ROUND(#REF!*1.3,2)</f>
        <v>#REF!</v>
      </c>
      <c r="F938" s="2"/>
    </row>
    <row r="939" spans="1:6" ht="12.75">
      <c r="A939" s="15" t="s">
        <v>1007</v>
      </c>
      <c r="B939" s="16" t="s">
        <v>130</v>
      </c>
      <c r="C939" s="17">
        <v>165923</v>
      </c>
      <c r="D939" s="71">
        <v>0.31</v>
      </c>
      <c r="E939" s="2" t="e">
        <f>ROUND(#REF!*1.3,2)</f>
        <v>#REF!</v>
      </c>
      <c r="F939" s="2"/>
    </row>
    <row r="940" spans="1:6" ht="12.75">
      <c r="A940" s="15" t="s">
        <v>1008</v>
      </c>
      <c r="B940" s="16" t="s">
        <v>768</v>
      </c>
      <c r="C940" s="17">
        <v>166002</v>
      </c>
      <c r="D940" s="71">
        <v>0.67</v>
      </c>
      <c r="E940" s="2" t="e">
        <f>ROUND(#REF!*1.3,2)</f>
        <v>#REF!</v>
      </c>
      <c r="F940" s="2"/>
    </row>
    <row r="941" spans="1:6" ht="12.75">
      <c r="A941" s="15" t="s">
        <v>1009</v>
      </c>
      <c r="B941" s="16" t="s">
        <v>768</v>
      </c>
      <c r="C941" s="17">
        <v>166003</v>
      </c>
      <c r="D941" s="71">
        <v>0.56</v>
      </c>
      <c r="E941" s="2" t="e">
        <f>ROUND(#REF!*1.3,2)</f>
        <v>#REF!</v>
      </c>
      <c r="F941" s="2"/>
    </row>
    <row r="942" spans="1:6" ht="12.75">
      <c r="A942" s="15" t="s">
        <v>1010</v>
      </c>
      <c r="B942" s="16" t="s">
        <v>768</v>
      </c>
      <c r="C942" s="17">
        <v>166004</v>
      </c>
      <c r="D942" s="71">
        <v>0.65</v>
      </c>
      <c r="E942" s="2" t="e">
        <f>ROUND(#REF!*1.3,2)</f>
        <v>#REF!</v>
      </c>
      <c r="F942" s="2"/>
    </row>
    <row r="943" spans="1:6" ht="12.75">
      <c r="A943" s="15" t="s">
        <v>1011</v>
      </c>
      <c r="B943" s="16"/>
      <c r="C943" s="17">
        <v>166401</v>
      </c>
      <c r="D943" s="71">
        <v>0.34</v>
      </c>
      <c r="E943" s="2" t="e">
        <f>ROUND(#REF!*1.3,2)</f>
        <v>#REF!</v>
      </c>
      <c r="F943" s="2"/>
    </row>
    <row r="944" spans="1:6" ht="12.75">
      <c r="A944" s="15" t="s">
        <v>1012</v>
      </c>
      <c r="B944" s="16"/>
      <c r="C944" s="17">
        <v>166402</v>
      </c>
      <c r="D944" s="71">
        <v>0.34</v>
      </c>
      <c r="E944" s="2" t="e">
        <f>ROUND(#REF!*1.3,2)</f>
        <v>#REF!</v>
      </c>
      <c r="F944" s="2"/>
    </row>
    <row r="945" spans="1:6" ht="12.75">
      <c r="A945" s="15" t="s">
        <v>1013</v>
      </c>
      <c r="B945" s="16" t="s">
        <v>1014</v>
      </c>
      <c r="C945" s="17">
        <v>167406</v>
      </c>
      <c r="D945" s="71">
        <v>0.52</v>
      </c>
      <c r="E945" s="2" t="e">
        <f>ROUND(#REF!*1.3,2)</f>
        <v>#REF!</v>
      </c>
      <c r="F945" s="2"/>
    </row>
    <row r="946" spans="1:6" ht="12.75">
      <c r="A946" s="15" t="s">
        <v>1015</v>
      </c>
      <c r="B946" s="16" t="s">
        <v>1016</v>
      </c>
      <c r="C946" s="17">
        <v>168002</v>
      </c>
      <c r="D946" s="71">
        <v>0.32</v>
      </c>
      <c r="E946" s="2" t="e">
        <f>ROUND(#REF!*1.3,2)</f>
        <v>#REF!</v>
      </c>
      <c r="F946" s="2"/>
    </row>
    <row r="947" spans="1:6" ht="12.75">
      <c r="A947" s="15" t="s">
        <v>1017</v>
      </c>
      <c r="B947" s="16" t="s">
        <v>1018</v>
      </c>
      <c r="C947" s="17">
        <v>168103</v>
      </c>
      <c r="D947" s="71">
        <v>0.24</v>
      </c>
      <c r="E947" s="2" t="e">
        <f>ROUND(#REF!*1.3,2)</f>
        <v>#REF!</v>
      </c>
      <c r="F947" s="2"/>
    </row>
    <row r="948" spans="1:6" ht="12.75">
      <c r="A948" s="15" t="s">
        <v>1019</v>
      </c>
      <c r="B948" s="16" t="s">
        <v>1018</v>
      </c>
      <c r="C948" s="17">
        <v>168104</v>
      </c>
      <c r="D948" s="71">
        <v>0.24</v>
      </c>
      <c r="E948" s="2" t="e">
        <f>ROUND(#REF!*1.3,2)</f>
        <v>#REF!</v>
      </c>
      <c r="F948" s="2"/>
    </row>
    <row r="949" spans="1:6" ht="12.75">
      <c r="A949" s="15" t="s">
        <v>1155</v>
      </c>
      <c r="B949" s="16" t="s">
        <v>1156</v>
      </c>
      <c r="C949" s="17">
        <v>168201</v>
      </c>
      <c r="D949" s="71">
        <v>0.57</v>
      </c>
      <c r="E949" s="2"/>
      <c r="F949" s="2"/>
    </row>
    <row r="950" spans="1:6" ht="12.75">
      <c r="A950" s="15" t="s">
        <v>1020</v>
      </c>
      <c r="B950" s="16" t="s">
        <v>1018</v>
      </c>
      <c r="C950" s="17">
        <v>169902</v>
      </c>
      <c r="D950" s="71">
        <v>0.25</v>
      </c>
      <c r="E950" s="2" t="e">
        <f>ROUND(#REF!*1.3,2)</f>
        <v>#REF!</v>
      </c>
      <c r="F950" s="2"/>
    </row>
    <row r="951" spans="1:6" ht="12.75">
      <c r="A951" s="15" t="s">
        <v>1021</v>
      </c>
      <c r="B951" s="16"/>
      <c r="C951" s="17">
        <v>169101</v>
      </c>
      <c r="D951" s="71">
        <v>0.22</v>
      </c>
      <c r="E951" s="2" t="e">
        <f>ROUND(#REF!*1.3,2)</f>
        <v>#REF!</v>
      </c>
      <c r="F951" s="2"/>
    </row>
    <row r="952" spans="1:6" ht="12.75">
      <c r="A952" s="15" t="s">
        <v>1022</v>
      </c>
      <c r="B952" s="16"/>
      <c r="C952" s="17">
        <v>169301</v>
      </c>
      <c r="D952" s="71">
        <v>1.29</v>
      </c>
      <c r="E952" s="2" t="e">
        <f>ROUND(#REF!*1.3,2)</f>
        <v>#REF!</v>
      </c>
      <c r="F952" s="2"/>
    </row>
    <row r="953" spans="1:6" ht="12.75">
      <c r="A953" s="15" t="s">
        <v>1023</v>
      </c>
      <c r="B953" s="16" t="s">
        <v>1024</v>
      </c>
      <c r="C953" s="38">
        <v>171801</v>
      </c>
      <c r="D953" s="71">
        <v>0.55</v>
      </c>
      <c r="E953" s="2" t="e">
        <f>ROUND(#REF!*1.3,2)</f>
        <v>#REF!</v>
      </c>
      <c r="F953" s="2"/>
    </row>
    <row r="954" spans="1:6" ht="12.75">
      <c r="A954" s="15" t="s">
        <v>1025</v>
      </c>
      <c r="B954" s="16" t="s">
        <v>1024</v>
      </c>
      <c r="C954" s="38">
        <v>171802</v>
      </c>
      <c r="D954" s="71">
        <v>0.54</v>
      </c>
      <c r="E954" s="2" t="e">
        <f>ROUND(#REF!*1.3,2)</f>
        <v>#REF!</v>
      </c>
      <c r="F954" s="2"/>
    </row>
    <row r="955" spans="1:6" ht="12.75">
      <c r="A955" s="15" t="s">
        <v>1026</v>
      </c>
      <c r="B955" s="16" t="s">
        <v>1027</v>
      </c>
      <c r="C955" s="17">
        <v>171901</v>
      </c>
      <c r="D955" s="71">
        <v>0.73</v>
      </c>
      <c r="E955" s="2" t="e">
        <f>ROUND(#REF!*1.3,2)</f>
        <v>#REF!</v>
      </c>
      <c r="F955" s="2"/>
    </row>
    <row r="956" spans="1:6" ht="12.75">
      <c r="A956" s="15" t="s">
        <v>1028</v>
      </c>
      <c r="B956" s="16" t="s">
        <v>1029</v>
      </c>
      <c r="C956" s="53">
        <v>173302</v>
      </c>
      <c r="D956" s="71">
        <v>4.01</v>
      </c>
      <c r="E956" s="2" t="e">
        <f>ROUND(#REF!*1.3,2)</f>
        <v>#REF!</v>
      </c>
      <c r="F956" s="2"/>
    </row>
    <row r="957" spans="1:6" ht="12.75">
      <c r="A957" s="15" t="s">
        <v>1030</v>
      </c>
      <c r="B957" s="16" t="s">
        <v>1031</v>
      </c>
      <c r="C957" s="17">
        <v>173501</v>
      </c>
      <c r="D957" s="71">
        <v>1.03</v>
      </c>
      <c r="E957" s="2" t="e">
        <f>ROUND(#REF!*1.3,2)</f>
        <v>#REF!</v>
      </c>
      <c r="F957" s="2"/>
    </row>
    <row r="958" spans="1:6" ht="12.75">
      <c r="A958" s="15" t="s">
        <v>1032</v>
      </c>
      <c r="B958" s="16" t="s">
        <v>1031</v>
      </c>
      <c r="C958" s="17">
        <v>173502</v>
      </c>
      <c r="D958" s="71">
        <v>1.27</v>
      </c>
      <c r="E958" s="2" t="e">
        <f>ROUND(#REF!*1.3,2)</f>
        <v>#REF!</v>
      </c>
      <c r="F958" s="2"/>
    </row>
    <row r="959" spans="1:6" ht="12.75">
      <c r="A959" s="15" t="s">
        <v>1033</v>
      </c>
      <c r="B959" s="16" t="s">
        <v>1034</v>
      </c>
      <c r="C959" s="17">
        <v>174001</v>
      </c>
      <c r="D959" s="71">
        <v>0.87</v>
      </c>
      <c r="E959" s="2" t="e">
        <f>ROUND(#REF!*1.3,2)</f>
        <v>#REF!</v>
      </c>
      <c r="F959" s="2"/>
    </row>
    <row r="960" spans="1:6" ht="12.75">
      <c r="A960" s="15" t="s">
        <v>1035</v>
      </c>
      <c r="B960" s="16" t="s">
        <v>1034</v>
      </c>
      <c r="C960" s="17">
        <v>174002</v>
      </c>
      <c r="D960" s="71">
        <v>0.8</v>
      </c>
      <c r="E960" s="2" t="e">
        <f>ROUND(#REF!*1.3,2)</f>
        <v>#REF!</v>
      </c>
      <c r="F960" s="2"/>
    </row>
    <row r="961" spans="1:9" ht="12.75">
      <c r="A961" s="15" t="s">
        <v>1036</v>
      </c>
      <c r="B961" s="16" t="s">
        <v>1037</v>
      </c>
      <c r="C961" s="17">
        <v>174201</v>
      </c>
      <c r="D961" s="71">
        <v>1.53</v>
      </c>
      <c r="E961" s="2" t="e">
        <f>ROUND(#REF!*1.3,2)</f>
        <v>#REF!</v>
      </c>
      <c r="F961" s="2"/>
      <c r="H961" s="74"/>
      <c r="I961" s="74"/>
    </row>
    <row r="962" spans="1:6" ht="12.75">
      <c r="A962" s="15" t="s">
        <v>1038</v>
      </c>
      <c r="B962" s="16" t="s">
        <v>1037</v>
      </c>
      <c r="C962" s="17">
        <v>174202</v>
      </c>
      <c r="D962" s="71">
        <v>1.57</v>
      </c>
      <c r="E962" s="2" t="e">
        <f>ROUND(#REF!*1.3,2)</f>
        <v>#REF!</v>
      </c>
      <c r="F962" s="2"/>
    </row>
    <row r="963" spans="1:6" ht="12.75">
      <c r="A963" s="15" t="s">
        <v>1039</v>
      </c>
      <c r="B963" s="16" t="s">
        <v>1040</v>
      </c>
      <c r="C963" s="17">
        <v>174501</v>
      </c>
      <c r="D963" s="71">
        <v>0.92</v>
      </c>
      <c r="E963" s="2" t="e">
        <f>ROUND(#REF!*1.3,2)</f>
        <v>#REF!</v>
      </c>
      <c r="F963" s="2"/>
    </row>
    <row r="964" spans="1:6" ht="12.75">
      <c r="A964" s="15" t="s">
        <v>1041</v>
      </c>
      <c r="B964" s="16" t="s">
        <v>1040</v>
      </c>
      <c r="C964" s="17">
        <v>174502</v>
      </c>
      <c r="D964" s="71">
        <v>0.82</v>
      </c>
      <c r="E964" s="2" t="e">
        <f>ROUND(#REF!*1.3,2)</f>
        <v>#REF!</v>
      </c>
      <c r="F964" s="2"/>
    </row>
    <row r="965" spans="1:6" ht="12.75">
      <c r="A965" s="15" t="s">
        <v>1042</v>
      </c>
      <c r="B965" s="16" t="s">
        <v>1043</v>
      </c>
      <c r="C965" s="17">
        <v>174701</v>
      </c>
      <c r="D965" s="71">
        <v>1.65</v>
      </c>
      <c r="E965" s="2" t="e">
        <f>ROUND(#REF!*1.3,2)</f>
        <v>#REF!</v>
      </c>
      <c r="F965" s="2"/>
    </row>
    <row r="966" spans="1:6" ht="12.75">
      <c r="A966" s="15" t="s">
        <v>1044</v>
      </c>
      <c r="B966" s="16" t="s">
        <v>1045</v>
      </c>
      <c r="C966" s="17">
        <v>174801</v>
      </c>
      <c r="D966" s="71">
        <v>1.21</v>
      </c>
      <c r="E966" s="2" t="e">
        <f>ROUND(#REF!*1.3,2)</f>
        <v>#REF!</v>
      </c>
      <c r="F966" s="2"/>
    </row>
    <row r="967" spans="1:6" ht="12.75">
      <c r="A967" s="15" t="s">
        <v>1046</v>
      </c>
      <c r="B967" s="16" t="s">
        <v>1045</v>
      </c>
      <c r="C967" s="17">
        <v>174802</v>
      </c>
      <c r="D967" s="71">
        <v>1.46</v>
      </c>
      <c r="E967" s="2" t="e">
        <f>ROUND(#REF!*1.3,2)</f>
        <v>#REF!</v>
      </c>
      <c r="F967" s="2"/>
    </row>
    <row r="968" spans="1:6" ht="12.75">
      <c r="A968" s="15" t="s">
        <v>1047</v>
      </c>
      <c r="B968" s="16" t="s">
        <v>1045</v>
      </c>
      <c r="C968" s="17">
        <v>174803</v>
      </c>
      <c r="D968" s="71">
        <v>1.46</v>
      </c>
      <c r="E968" s="2" t="e">
        <f>ROUND(#REF!*1.3,2)</f>
        <v>#REF!</v>
      </c>
      <c r="F968" s="2"/>
    </row>
    <row r="969" spans="1:6" ht="12.75">
      <c r="A969" s="15" t="s">
        <v>1048</v>
      </c>
      <c r="B969" s="16" t="s">
        <v>1045</v>
      </c>
      <c r="C969" s="17">
        <v>174804</v>
      </c>
      <c r="D969" s="71">
        <v>1.46</v>
      </c>
      <c r="E969" s="2" t="e">
        <f>ROUND(#REF!*1.3,2)</f>
        <v>#REF!</v>
      </c>
      <c r="F969" s="2"/>
    </row>
    <row r="970" spans="1:6" ht="12.75">
      <c r="A970" s="15" t="s">
        <v>1049</v>
      </c>
      <c r="B970" s="16" t="s">
        <v>1050</v>
      </c>
      <c r="C970" s="17">
        <v>175201</v>
      </c>
      <c r="D970" s="71">
        <v>0.45</v>
      </c>
      <c r="E970" s="2" t="e">
        <f>ROUND(#REF!*1.3,2)</f>
        <v>#REF!</v>
      </c>
      <c r="F970" s="2"/>
    </row>
    <row r="971" spans="1:6" ht="12.75">
      <c r="A971" s="15" t="s">
        <v>1051</v>
      </c>
      <c r="B971" s="16" t="s">
        <v>1050</v>
      </c>
      <c r="C971" s="17">
        <v>175202</v>
      </c>
      <c r="D971" s="71">
        <v>0.41</v>
      </c>
      <c r="E971" s="2" t="e">
        <f>ROUND(#REF!*1.3,2)</f>
        <v>#REF!</v>
      </c>
      <c r="F971" s="2"/>
    </row>
    <row r="972" spans="1:6" ht="12.75">
      <c r="A972" s="15" t="s">
        <v>1052</v>
      </c>
      <c r="B972" s="16" t="s">
        <v>1050</v>
      </c>
      <c r="C972" s="17">
        <v>175203</v>
      </c>
      <c r="D972" s="71">
        <v>0.36</v>
      </c>
      <c r="E972" s="2" t="e">
        <f>ROUND(#REF!*1.3,2)</f>
        <v>#REF!</v>
      </c>
      <c r="F972" s="2"/>
    </row>
    <row r="973" spans="1:6" ht="12.75">
      <c r="A973" s="15" t="s">
        <v>1053</v>
      </c>
      <c r="B973" s="16" t="s">
        <v>1050</v>
      </c>
      <c r="C973" s="17">
        <v>175204</v>
      </c>
      <c r="D973" s="71">
        <v>0.4</v>
      </c>
      <c r="E973" s="2" t="e">
        <f>ROUND(#REF!*1.3,2)</f>
        <v>#REF!</v>
      </c>
      <c r="F973" s="2"/>
    </row>
    <row r="974" spans="1:6" ht="12.75">
      <c r="A974" s="15" t="s">
        <v>1054</v>
      </c>
      <c r="B974" s="16" t="s">
        <v>1055</v>
      </c>
      <c r="C974" s="17">
        <v>175801</v>
      </c>
      <c r="D974" s="71">
        <v>0.44</v>
      </c>
      <c r="E974" s="2" t="e">
        <f>ROUND(#REF!*1.3,2)</f>
        <v>#REF!</v>
      </c>
      <c r="F974" s="2"/>
    </row>
    <row r="975" spans="1:6" ht="12.75">
      <c r="A975" s="15" t="s">
        <v>1056</v>
      </c>
      <c r="B975" s="16" t="s">
        <v>1055</v>
      </c>
      <c r="C975" s="17">
        <v>175802</v>
      </c>
      <c r="D975" s="71">
        <v>0.55</v>
      </c>
      <c r="E975" s="2" t="e">
        <f>ROUND(#REF!*1.3,2)</f>
        <v>#REF!</v>
      </c>
      <c r="F975" s="2"/>
    </row>
    <row r="976" spans="1:6" ht="12.75">
      <c r="A976" s="11" t="s">
        <v>1057</v>
      </c>
      <c r="B976" s="12" t="s">
        <v>1058</v>
      </c>
      <c r="C976" s="13">
        <v>175901</v>
      </c>
      <c r="D976" s="71">
        <v>0.22</v>
      </c>
      <c r="E976" s="2" t="e">
        <f>ROUND(#REF!*1.3,2)</f>
        <v>#REF!</v>
      </c>
      <c r="F976" s="2"/>
    </row>
    <row r="977" spans="1:6" ht="12.75">
      <c r="A977" s="11" t="s">
        <v>1059</v>
      </c>
      <c r="B977" s="12" t="s">
        <v>1058</v>
      </c>
      <c r="C977" s="13">
        <v>175902</v>
      </c>
      <c r="D977" s="71">
        <v>0.21</v>
      </c>
      <c r="E977" s="2" t="e">
        <f>ROUND(#REF!*1.3,2)</f>
        <v>#REF!</v>
      </c>
      <c r="F977" s="2"/>
    </row>
    <row r="978" spans="1:6" ht="12.75">
      <c r="A978" s="11" t="s">
        <v>1060</v>
      </c>
      <c r="B978" s="12" t="s">
        <v>1061</v>
      </c>
      <c r="C978" s="13">
        <v>176101</v>
      </c>
      <c r="D978" s="71">
        <v>0.96</v>
      </c>
      <c r="E978" s="2" t="e">
        <f>ROUND(#REF!*1.3,2)</f>
        <v>#REF!</v>
      </c>
      <c r="F978" s="2"/>
    </row>
    <row r="979" spans="1:6" ht="12.75">
      <c r="A979" s="15" t="s">
        <v>1062</v>
      </c>
      <c r="B979" s="16" t="s">
        <v>1061</v>
      </c>
      <c r="C979" s="17">
        <v>176102</v>
      </c>
      <c r="D979" s="71">
        <v>1.03</v>
      </c>
      <c r="E979" s="2" t="e">
        <f>ROUND(#REF!*1.3,2)</f>
        <v>#REF!</v>
      </c>
      <c r="F979" s="2"/>
    </row>
    <row r="980" spans="1:6" ht="12.75">
      <c r="A980" s="15" t="s">
        <v>1063</v>
      </c>
      <c r="B980" s="16" t="s">
        <v>1061</v>
      </c>
      <c r="C980" s="17">
        <v>176103</v>
      </c>
      <c r="D980" s="71">
        <v>0.96</v>
      </c>
      <c r="E980" s="2" t="e">
        <f>ROUND(#REF!*1.3,2)</f>
        <v>#REF!</v>
      </c>
      <c r="F980" s="2"/>
    </row>
    <row r="981" spans="1:6" ht="12.75">
      <c r="A981" s="15" t="s">
        <v>1064</v>
      </c>
      <c r="B981" s="16" t="s">
        <v>1061</v>
      </c>
      <c r="C981" s="17">
        <v>176104</v>
      </c>
      <c r="D981" s="71">
        <v>0.86</v>
      </c>
      <c r="E981" s="2" t="e">
        <f>ROUND(#REF!*1.3,2)</f>
        <v>#REF!</v>
      </c>
      <c r="F981" s="2"/>
    </row>
    <row r="982" spans="1:6" ht="12.75">
      <c r="A982" s="15" t="s">
        <v>1065</v>
      </c>
      <c r="B982" s="16"/>
      <c r="C982" s="17">
        <v>177702</v>
      </c>
      <c r="D982" s="71">
        <v>0.35</v>
      </c>
      <c r="E982" s="2" t="e">
        <f>ROUND(#REF!*1.3,2)</f>
        <v>#REF!</v>
      </c>
      <c r="F982" s="2"/>
    </row>
    <row r="983" spans="1:6" ht="12.75">
      <c r="A983" s="15" t="s">
        <v>1066</v>
      </c>
      <c r="B983" s="16"/>
      <c r="C983" s="17">
        <v>177703</v>
      </c>
      <c r="D983" s="71">
        <v>0.43</v>
      </c>
      <c r="E983" s="2" t="e">
        <f>ROUND(#REF!*1.3,2)</f>
        <v>#REF!</v>
      </c>
      <c r="F983" s="2"/>
    </row>
    <row r="984" spans="1:6" ht="12.75">
      <c r="A984" s="15" t="s">
        <v>1067</v>
      </c>
      <c r="B984" s="16"/>
      <c r="C984" s="17">
        <v>177704</v>
      </c>
      <c r="D984" s="71">
        <v>0.69</v>
      </c>
      <c r="E984" s="2" t="e">
        <f>ROUND(#REF!*1.3,2)</f>
        <v>#REF!</v>
      </c>
      <c r="F984" s="2"/>
    </row>
    <row r="985" spans="1:6" ht="12.75">
      <c r="A985" s="15" t="s">
        <v>1068</v>
      </c>
      <c r="B985" s="16" t="s">
        <v>1069</v>
      </c>
      <c r="C985" s="17">
        <v>178201</v>
      </c>
      <c r="D985" s="71">
        <v>0.99</v>
      </c>
      <c r="E985" s="2" t="e">
        <f>ROUND(#REF!*1.3,2)</f>
        <v>#REF!</v>
      </c>
      <c r="F985" s="2"/>
    </row>
    <row r="986" spans="1:6" ht="12.75">
      <c r="A986" s="15" t="s">
        <v>1070</v>
      </c>
      <c r="B986" s="16" t="s">
        <v>1069</v>
      </c>
      <c r="C986" s="17">
        <v>178301</v>
      </c>
      <c r="D986" s="71">
        <v>0.92</v>
      </c>
      <c r="E986" s="2" t="e">
        <f>ROUND(#REF!*1.3,2)</f>
        <v>#REF!</v>
      </c>
      <c r="F986" s="2"/>
    </row>
    <row r="987" spans="1:6" ht="12.75">
      <c r="A987" s="15" t="s">
        <v>1138</v>
      </c>
      <c r="B987" s="16" t="s">
        <v>1139</v>
      </c>
      <c r="C987" s="48">
        <v>178401</v>
      </c>
      <c r="D987" s="71">
        <v>0.44</v>
      </c>
      <c r="E987" s="2" t="e">
        <f>ROUND(#REF!*1.3,2)</f>
        <v>#REF!</v>
      </c>
      <c r="F987" s="2"/>
    </row>
    <row r="988" spans="1:6" ht="12.75">
      <c r="A988" s="15" t="s">
        <v>1071</v>
      </c>
      <c r="B988" s="16" t="s">
        <v>1072</v>
      </c>
      <c r="C988" s="17">
        <v>178501</v>
      </c>
      <c r="D988" s="71">
        <v>0.38</v>
      </c>
      <c r="E988" s="2" t="e">
        <f>ROUND(#REF!*1.3,2)</f>
        <v>#REF!</v>
      </c>
      <c r="F988" s="2"/>
    </row>
    <row r="989" spans="1:6" ht="12.75">
      <c r="A989" s="15" t="s">
        <v>1073</v>
      </c>
      <c r="B989" s="16" t="s">
        <v>1074</v>
      </c>
      <c r="C989" s="17">
        <v>178601</v>
      </c>
      <c r="D989" s="71">
        <v>3.51</v>
      </c>
      <c r="E989" s="2" t="e">
        <f>ROUND(#REF!*1.3,2)</f>
        <v>#REF!</v>
      </c>
      <c r="F989" s="2"/>
    </row>
    <row r="990" spans="1:6" ht="12.75">
      <c r="A990" s="19" t="s">
        <v>1075</v>
      </c>
      <c r="B990" s="20" t="s">
        <v>1074</v>
      </c>
      <c r="C990" s="22">
        <v>178602</v>
      </c>
      <c r="D990" s="72">
        <v>3.45</v>
      </c>
      <c r="E990" s="2" t="e">
        <f>ROUND(#REF!*1.3,2)</f>
        <v>#REF!</v>
      </c>
      <c r="F990" s="2"/>
    </row>
    <row r="991" spans="1:6" ht="12.75">
      <c r="A991" s="59" t="s">
        <v>1140</v>
      </c>
      <c r="B991" s="60" t="s">
        <v>1141</v>
      </c>
      <c r="C991" s="84">
        <v>178701</v>
      </c>
      <c r="D991" s="14">
        <v>0.54</v>
      </c>
      <c r="E991" s="2" t="e">
        <f>ROUND(#REF!*1.3,2)</f>
        <v>#REF!</v>
      </c>
      <c r="F991" s="2"/>
    </row>
    <row r="992" spans="1:6" ht="12.75">
      <c r="A992" s="11" t="s">
        <v>1076</v>
      </c>
      <c r="B992" s="12" t="s">
        <v>1077</v>
      </c>
      <c r="C992" s="13">
        <v>178802</v>
      </c>
      <c r="D992" s="71">
        <v>1.61</v>
      </c>
      <c r="E992" s="2" t="e">
        <f>ROUND(#REF!*1.3,2)</f>
        <v>#REF!</v>
      </c>
      <c r="F992" s="2"/>
    </row>
    <row r="993" spans="1:6" ht="12.75">
      <c r="A993" s="11" t="s">
        <v>1078</v>
      </c>
      <c r="B993" s="12" t="s">
        <v>1079</v>
      </c>
      <c r="C993" s="13">
        <v>179001</v>
      </c>
      <c r="D993" s="71">
        <v>1.39</v>
      </c>
      <c r="E993" s="2" t="e">
        <f>ROUND(#REF!*1.3,2)</f>
        <v>#REF!</v>
      </c>
      <c r="F993" s="2"/>
    </row>
    <row r="994" spans="1:6" ht="12.75">
      <c r="A994" s="11" t="s">
        <v>1135</v>
      </c>
      <c r="B994" s="12" t="s">
        <v>1137</v>
      </c>
      <c r="C994" s="49">
        <v>179101</v>
      </c>
      <c r="D994" s="71">
        <v>0.44</v>
      </c>
      <c r="E994" s="2" t="e">
        <f>ROUND(#REF!*1.3,2)</f>
        <v>#REF!</v>
      </c>
      <c r="F994" s="2"/>
    </row>
    <row r="995" spans="1:6" ht="12.75">
      <c r="A995" s="15" t="s">
        <v>1136</v>
      </c>
      <c r="B995" s="16" t="s">
        <v>1137</v>
      </c>
      <c r="C995" s="49">
        <v>179102</v>
      </c>
      <c r="D995" s="71">
        <v>0.47</v>
      </c>
      <c r="E995" s="2" t="e">
        <f>ROUND(#REF!*1.3,2)</f>
        <v>#REF!</v>
      </c>
      <c r="F995" s="2"/>
    </row>
    <row r="996" spans="1:6" ht="12.75">
      <c r="A996" s="15" t="s">
        <v>1080</v>
      </c>
      <c r="B996" s="16"/>
      <c r="C996" s="17">
        <v>181201</v>
      </c>
      <c r="D996" s="71">
        <v>0.53</v>
      </c>
      <c r="E996" s="2" t="e">
        <f>ROUND(#REF!*1.3,2)</f>
        <v>#REF!</v>
      </c>
      <c r="F996" s="2"/>
    </row>
    <row r="997" spans="1:6" ht="12.75">
      <c r="A997" s="15" t="s">
        <v>1081</v>
      </c>
      <c r="B997" s="16"/>
      <c r="C997" s="17">
        <v>181601</v>
      </c>
      <c r="D997" s="71">
        <v>0.8</v>
      </c>
      <c r="E997" s="2" t="e">
        <f>ROUND(#REF!*1.3,2)</f>
        <v>#REF!</v>
      </c>
      <c r="F997" s="2"/>
    </row>
    <row r="998" spans="1:6" ht="12.75">
      <c r="A998" s="11" t="s">
        <v>1082</v>
      </c>
      <c r="B998" s="12" t="s">
        <v>1083</v>
      </c>
      <c r="C998" s="13">
        <v>183602</v>
      </c>
      <c r="D998" s="71">
        <v>0.73</v>
      </c>
      <c r="E998" s="2" t="e">
        <f>ROUND(#REF!*1.3,2)</f>
        <v>#REF!</v>
      </c>
      <c r="F998" s="2"/>
    </row>
    <row r="999" spans="1:6" ht="12.75">
      <c r="A999" s="15" t="s">
        <v>1084</v>
      </c>
      <c r="B999" s="16" t="s">
        <v>1083</v>
      </c>
      <c r="C999" s="17">
        <v>183603</v>
      </c>
      <c r="D999" s="71">
        <v>1.47</v>
      </c>
      <c r="E999" s="2" t="e">
        <f>ROUND(#REF!*1.3,2)</f>
        <v>#REF!</v>
      </c>
      <c r="F999" s="2"/>
    </row>
    <row r="1000" spans="1:6" ht="12.75">
      <c r="A1000" s="15" t="s">
        <v>1085</v>
      </c>
      <c r="B1000" s="16" t="s">
        <v>1086</v>
      </c>
      <c r="C1000" s="17">
        <v>183701</v>
      </c>
      <c r="D1000" s="71">
        <v>0.95</v>
      </c>
      <c r="E1000" s="2" t="e">
        <f>ROUND(#REF!*1.3,2)</f>
        <v>#REF!</v>
      </c>
      <c r="F1000" s="2"/>
    </row>
    <row r="1001" spans="1:6" ht="12.75">
      <c r="A1001" s="15" t="s">
        <v>1087</v>
      </c>
      <c r="B1001" s="16" t="s">
        <v>1086</v>
      </c>
      <c r="C1001" s="17">
        <v>183702</v>
      </c>
      <c r="D1001" s="71">
        <v>0.63</v>
      </c>
      <c r="E1001" s="2" t="e">
        <f>ROUND(#REF!*1.3,2)</f>
        <v>#REF!</v>
      </c>
      <c r="F1001" s="2"/>
    </row>
    <row r="1002" spans="1:6" ht="12.75">
      <c r="A1002" s="15" t="s">
        <v>1088</v>
      </c>
      <c r="B1002" s="16" t="s">
        <v>1089</v>
      </c>
      <c r="C1002" s="17">
        <v>183801</v>
      </c>
      <c r="D1002" s="71">
        <v>1.25</v>
      </c>
      <c r="E1002" s="2" t="e">
        <f>ROUND(#REF!*1.3,2)</f>
        <v>#REF!</v>
      </c>
      <c r="F1002" s="2"/>
    </row>
    <row r="1003" spans="1:6" ht="12.75">
      <c r="A1003" s="15" t="s">
        <v>1090</v>
      </c>
      <c r="B1003" s="16" t="s">
        <v>1091</v>
      </c>
      <c r="C1003" s="17">
        <v>185001</v>
      </c>
      <c r="D1003" s="71">
        <v>1.5</v>
      </c>
      <c r="E1003" s="2" t="e">
        <f>ROUND(#REF!*1.3,2)</f>
        <v>#REF!</v>
      </c>
      <c r="F1003" s="2"/>
    </row>
    <row r="1004" spans="1:6" ht="12.75">
      <c r="A1004" s="15" t="s">
        <v>1092</v>
      </c>
      <c r="B1004" s="16"/>
      <c r="C1004" s="17">
        <v>185608</v>
      </c>
      <c r="D1004" s="71">
        <v>1.29</v>
      </c>
      <c r="E1004" s="2" t="e">
        <f>ROUND(#REF!*1.3,2)</f>
        <v>#REF!</v>
      </c>
      <c r="F1004" s="2"/>
    </row>
    <row r="1005" spans="1:6" ht="12.75">
      <c r="A1005" s="15" t="s">
        <v>1093</v>
      </c>
      <c r="B1005" s="16"/>
      <c r="C1005" s="17">
        <v>185609</v>
      </c>
      <c r="D1005" s="71">
        <v>1.29</v>
      </c>
      <c r="E1005" s="2" t="e">
        <f>ROUND(#REF!*1.3,2)</f>
        <v>#REF!</v>
      </c>
      <c r="F1005" s="2"/>
    </row>
    <row r="1006" spans="1:6" ht="12.75">
      <c r="A1006" s="15" t="s">
        <v>1094</v>
      </c>
      <c r="B1006" s="16"/>
      <c r="C1006" s="17">
        <v>185610</v>
      </c>
      <c r="D1006" s="71">
        <v>1.29</v>
      </c>
      <c r="E1006" s="2" t="e">
        <f>ROUND(#REF!*1.3,2)</f>
        <v>#REF!</v>
      </c>
      <c r="F1006" s="2"/>
    </row>
    <row r="1007" spans="1:6" ht="12.75">
      <c r="A1007" s="15" t="s">
        <v>1095</v>
      </c>
      <c r="B1007" s="16"/>
      <c r="C1007" s="17">
        <v>185611</v>
      </c>
      <c r="D1007" s="71">
        <v>1.29</v>
      </c>
      <c r="E1007" s="2" t="e">
        <f>ROUND(#REF!*1.3,2)</f>
        <v>#REF!</v>
      </c>
      <c r="F1007" s="2"/>
    </row>
    <row r="1008" spans="1:6" ht="12.75">
      <c r="A1008" s="15" t="s">
        <v>1096</v>
      </c>
      <c r="B1008" s="16"/>
      <c r="C1008" s="17">
        <v>185612</v>
      </c>
      <c r="D1008" s="71">
        <v>1.31</v>
      </c>
      <c r="E1008" s="2" t="e">
        <f>ROUND(#REF!*1.3,2)</f>
        <v>#REF!</v>
      </c>
      <c r="F1008" s="2"/>
    </row>
    <row r="1009" spans="1:6" ht="12.75">
      <c r="A1009" s="15" t="s">
        <v>1097</v>
      </c>
      <c r="B1009" s="16"/>
      <c r="C1009" s="17">
        <v>185613</v>
      </c>
      <c r="D1009" s="71">
        <v>1.31</v>
      </c>
      <c r="E1009" s="2" t="e">
        <f>ROUND(#REF!*1.3,2)</f>
        <v>#REF!</v>
      </c>
      <c r="F1009" s="2"/>
    </row>
    <row r="1010" spans="1:6" ht="12.75">
      <c r="A1010" s="15" t="s">
        <v>1098</v>
      </c>
      <c r="B1010" s="16" t="s">
        <v>1099</v>
      </c>
      <c r="C1010" s="17">
        <v>185701</v>
      </c>
      <c r="D1010" s="71">
        <v>0.87</v>
      </c>
      <c r="E1010" s="2" t="e">
        <f>ROUND(#REF!*1.3,2)</f>
        <v>#REF!</v>
      </c>
      <c r="F1010" s="2"/>
    </row>
    <row r="1011" spans="1:6" ht="12.75">
      <c r="A1011" s="15" t="s">
        <v>1100</v>
      </c>
      <c r="B1011" s="16" t="s">
        <v>1099</v>
      </c>
      <c r="C1011" s="17">
        <v>185702</v>
      </c>
      <c r="D1011" s="71">
        <v>0.73</v>
      </c>
      <c r="E1011" s="2" t="e">
        <f>ROUND(#REF!*1.3,2)</f>
        <v>#REF!</v>
      </c>
      <c r="F1011" s="2"/>
    </row>
    <row r="1012" spans="1:6" ht="12.75">
      <c r="A1012" s="15" t="s">
        <v>1101</v>
      </c>
      <c r="B1012" s="16" t="s">
        <v>1102</v>
      </c>
      <c r="C1012" s="48">
        <v>186001</v>
      </c>
      <c r="D1012" s="71">
        <v>0.75</v>
      </c>
      <c r="E1012" s="2" t="e">
        <f>ROUND(#REF!*1.3,2)</f>
        <v>#REF!</v>
      </c>
      <c r="F1012" s="2"/>
    </row>
    <row r="1013" spans="1:6" s="23" customFormat="1" ht="12.75">
      <c r="A1013" s="15" t="s">
        <v>1103</v>
      </c>
      <c r="B1013" s="16" t="s">
        <v>1102</v>
      </c>
      <c r="C1013" s="48">
        <v>186002</v>
      </c>
      <c r="D1013" s="71">
        <v>0.92</v>
      </c>
      <c r="E1013" s="2" t="e">
        <f>ROUND(#REF!*1.3,2)</f>
        <v>#REF!</v>
      </c>
      <c r="F1013" s="2"/>
    </row>
    <row r="1014" spans="1:6" ht="12.75">
      <c r="A1014" s="11" t="s">
        <v>1104</v>
      </c>
      <c r="B1014" s="12"/>
      <c r="C1014" s="49">
        <v>186201</v>
      </c>
      <c r="D1014" s="71">
        <v>0.41</v>
      </c>
      <c r="E1014" s="2" t="e">
        <f>ROUND(#REF!*1.3,2)</f>
        <v>#REF!</v>
      </c>
      <c r="F1014" s="2"/>
    </row>
    <row r="1015" spans="1:6" ht="12.75">
      <c r="A1015" s="15" t="s">
        <v>1105</v>
      </c>
      <c r="B1015" s="16"/>
      <c r="C1015" s="48">
        <v>186202</v>
      </c>
      <c r="D1015" s="71">
        <v>0.36</v>
      </c>
      <c r="E1015" s="2" t="e">
        <f>ROUND(#REF!*1.3,2)</f>
        <v>#REF!</v>
      </c>
      <c r="F1015" s="2"/>
    </row>
    <row r="1016" spans="1:6" ht="12.75">
      <c r="A1016" s="15" t="s">
        <v>1106</v>
      </c>
      <c r="B1016" s="16"/>
      <c r="C1016" s="48">
        <v>186203</v>
      </c>
      <c r="D1016" s="71">
        <v>0.32</v>
      </c>
      <c r="E1016" s="2" t="e">
        <f>ROUND(#REF!*1.3,2)</f>
        <v>#REF!</v>
      </c>
      <c r="F1016" s="2"/>
    </row>
    <row r="1017" spans="1:6" ht="12.75">
      <c r="A1017" s="15" t="s">
        <v>1144</v>
      </c>
      <c r="B1017" s="16"/>
      <c r="C1017" s="48">
        <v>186204</v>
      </c>
      <c r="D1017" s="71">
        <v>0.53</v>
      </c>
      <c r="E1017" s="2" t="e">
        <f>ROUND(#REF!*1.3,2)</f>
        <v>#REF!</v>
      </c>
      <c r="F1017" s="2"/>
    </row>
    <row r="1018" spans="1:6" ht="12.75">
      <c r="A1018" s="15" t="s">
        <v>1107</v>
      </c>
      <c r="B1018" s="16"/>
      <c r="C1018" s="48">
        <v>186208</v>
      </c>
      <c r="D1018" s="71">
        <v>0.52</v>
      </c>
      <c r="E1018" s="2" t="e">
        <f>ROUND(#REF!*1.3,2)</f>
        <v>#REF!</v>
      </c>
      <c r="F1018" s="2"/>
    </row>
    <row r="1019" spans="1:6" ht="12.75">
      <c r="A1019" s="15" t="s">
        <v>1108</v>
      </c>
      <c r="B1019" s="16"/>
      <c r="C1019" s="48">
        <v>186209</v>
      </c>
      <c r="D1019" s="71">
        <v>0.65</v>
      </c>
      <c r="E1019" s="2" t="e">
        <f>ROUND(#REF!*1.3,2)</f>
        <v>#REF!</v>
      </c>
      <c r="F1019" s="2"/>
    </row>
    <row r="1020" spans="1:6" ht="12.75">
      <c r="A1020" s="15" t="s">
        <v>1109</v>
      </c>
      <c r="B1020" s="16"/>
      <c r="C1020" s="48">
        <v>186501</v>
      </c>
      <c r="D1020" s="71">
        <v>0.54</v>
      </c>
      <c r="E1020" s="2" t="e">
        <f>ROUND(#REF!*1.3,2)</f>
        <v>#REF!</v>
      </c>
      <c r="F1020" s="2"/>
    </row>
    <row r="1021" spans="1:6" ht="12.75">
      <c r="A1021" s="15" t="s">
        <v>1110</v>
      </c>
      <c r="B1021" s="16"/>
      <c r="C1021" s="48">
        <v>186601</v>
      </c>
      <c r="D1021" s="71">
        <v>0.6</v>
      </c>
      <c r="E1021" s="2" t="e">
        <f>ROUND(#REF!*1.3,2)</f>
        <v>#REF!</v>
      </c>
      <c r="F1021" s="2"/>
    </row>
    <row r="1022" spans="1:6" ht="12.75">
      <c r="A1022" s="15" t="s">
        <v>1111</v>
      </c>
      <c r="B1022" s="16" t="s">
        <v>1112</v>
      </c>
      <c r="C1022" s="17">
        <v>187801</v>
      </c>
      <c r="D1022" s="71">
        <v>0.77</v>
      </c>
      <c r="E1022" s="2" t="e">
        <f>ROUND(#REF!*1.3,2)</f>
        <v>#REF!</v>
      </c>
      <c r="F1022" s="2"/>
    </row>
    <row r="1023" spans="1:6" ht="12.75">
      <c r="A1023" s="15" t="s">
        <v>1113</v>
      </c>
      <c r="B1023" s="16" t="s">
        <v>1112</v>
      </c>
      <c r="C1023" s="17">
        <v>187803</v>
      </c>
      <c r="D1023" s="71">
        <v>0.9</v>
      </c>
      <c r="E1023" s="2" t="e">
        <f>ROUND(#REF!*1.3,2)</f>
        <v>#REF!</v>
      </c>
      <c r="F1023" s="2"/>
    </row>
    <row r="1024" spans="1:6" ht="12.75">
      <c r="A1024" s="15" t="s">
        <v>1114</v>
      </c>
      <c r="B1024" s="16"/>
      <c r="C1024" s="85">
        <v>187901</v>
      </c>
      <c r="D1024" s="71">
        <v>0.48</v>
      </c>
      <c r="E1024" s="2" t="e">
        <f>ROUND(#REF!*1.3,2)</f>
        <v>#REF!</v>
      </c>
      <c r="F1024" s="2"/>
    </row>
    <row r="1025" spans="1:6" ht="12.75">
      <c r="A1025" s="15" t="s">
        <v>1148</v>
      </c>
      <c r="B1025" s="16"/>
      <c r="C1025" s="85">
        <v>187902</v>
      </c>
      <c r="D1025" s="71">
        <v>0.68</v>
      </c>
      <c r="E1025" s="2" t="e">
        <f>ROUND(#REF!*1.3,2)</f>
        <v>#REF!</v>
      </c>
      <c r="F1025" s="2"/>
    </row>
    <row r="1026" spans="1:6" ht="12.75">
      <c r="A1026" s="24" t="s">
        <v>1125</v>
      </c>
      <c r="B1026" s="25"/>
      <c r="C1026" s="86">
        <v>161811</v>
      </c>
      <c r="D1026" s="71">
        <v>0.28</v>
      </c>
      <c r="E1026" s="2" t="e">
        <f>ROUND(#REF!*1.3,2)</f>
        <v>#REF!</v>
      </c>
      <c r="F1026" s="2"/>
    </row>
    <row r="1027" spans="1:6" ht="12.75">
      <c r="A1027" s="24" t="s">
        <v>1126</v>
      </c>
      <c r="B1027" s="25"/>
      <c r="C1027" s="86">
        <v>161812</v>
      </c>
      <c r="D1027" s="71">
        <v>0.26</v>
      </c>
      <c r="E1027" s="2" t="e">
        <f>ROUND(#REF!*1.3,2)</f>
        <v>#REF!</v>
      </c>
      <c r="F1027" s="2"/>
    </row>
    <row r="1028" spans="1:6" ht="12.75">
      <c r="A1028" s="24" t="s">
        <v>1122</v>
      </c>
      <c r="B1028" s="25"/>
      <c r="C1028" s="87">
        <v>152601</v>
      </c>
      <c r="D1028" s="71">
        <v>0.72</v>
      </c>
      <c r="E1028" s="2" t="e">
        <f>ROUND(#REF!*1.3,2)</f>
        <v>#REF!</v>
      </c>
      <c r="F1028" s="2"/>
    </row>
    <row r="1029" spans="1:6" ht="12.75">
      <c r="A1029" s="24" t="s">
        <v>1127</v>
      </c>
      <c r="B1029" s="25"/>
      <c r="C1029" s="87">
        <v>124401</v>
      </c>
      <c r="D1029" s="71">
        <v>2.84</v>
      </c>
      <c r="E1029" s="2" t="e">
        <f>ROUND(#REF!*1.3,2)</f>
        <v>#REF!</v>
      </c>
      <c r="F1029" s="2"/>
    </row>
    <row r="1030" spans="1:6" ht="12.75">
      <c r="A1030" s="19" t="s">
        <v>1121</v>
      </c>
      <c r="B1030" s="20"/>
      <c r="C1030" s="88">
        <v>190301</v>
      </c>
      <c r="D1030" s="72">
        <v>0.3</v>
      </c>
      <c r="E1030" s="2" t="e">
        <f>ROUND(#REF!*1.3,2)</f>
        <v>#REF!</v>
      </c>
      <c r="F1030" s="2"/>
    </row>
    <row r="1032" spans="5:6" ht="12.75">
      <c r="E1032" s="32"/>
      <c r="F1032" s="33"/>
    </row>
    <row r="1034" spans="1:4" ht="15.75">
      <c r="A1034" s="94"/>
      <c r="B1034" s="95"/>
      <c r="C1034" s="95"/>
      <c r="D1034" s="95"/>
    </row>
  </sheetData>
  <mergeCells count="7">
    <mergeCell ref="A16:B16"/>
    <mergeCell ref="A1034:D1034"/>
    <mergeCell ref="A9:D9"/>
    <mergeCell ref="A11:D11"/>
    <mergeCell ref="A13:D13"/>
    <mergeCell ref="A10:D10"/>
    <mergeCell ref="A12:D12"/>
  </mergeCells>
  <printOptions/>
  <pageMargins left="0.97" right="0.7874015748031497" top="0.984251968503937" bottom="0.7086614173228347" header="0.5118110236220472" footer="0.3937007874015748"/>
  <pageSetup horizontalDpi="600" verticalDpi="600" orientation="portrait" paperSize="9" r:id="rId1"/>
  <headerFooter alignWithMargins="0">
    <oddFooter>&amp;CСтраница &amp;P</oddFooter>
  </headerFooter>
  <rowBreaks count="1" manualBreakCount="1"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2016-11-25T07:43:19Z</cp:lastPrinted>
  <dcterms:created xsi:type="dcterms:W3CDTF">2012-05-31T12:25:41Z</dcterms:created>
  <dcterms:modified xsi:type="dcterms:W3CDTF">2016-12-02T09:12:37Z</dcterms:modified>
  <cp:category/>
  <cp:version/>
  <cp:contentType/>
  <cp:contentStatus/>
</cp:coreProperties>
</file>